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efeitura\Baronesa\Projeto Seplag\Licitação\Entregue jurídico\"/>
    </mc:Choice>
  </mc:AlternateContent>
  <bookViews>
    <workbookView xWindow="-120" yWindow="-120" windowWidth="24240" windowHeight="13140"/>
  </bookViews>
  <sheets>
    <sheet name="ORÇAMENTO" sheetId="1" r:id="rId1"/>
    <sheet name="CRONOGRAMA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ORÇAMENTO!$A$9:$I$410</definedName>
    <definedName name="ACOMPANHAMENTO" hidden="1">IF(VALUE([1]MENU!$O$4)=2,"BM","PLE")</definedName>
    <definedName name="_xlnm.Print_Area" localSheetId="1">CRONOGRAMA!$A$1:$M$47</definedName>
    <definedName name="_xlnm.Print_Area" localSheetId="0">ORÇAMENTO!$A$1:$J$418</definedName>
    <definedName name="CRONO.MaxParc" hidden="1">[2]CRONO!$G1048576+[2]CRONO!A1</definedName>
    <definedName name="ORÇAMENTO.BancoRef" hidden="1">ORÇAMENTO!$F$11</definedName>
    <definedName name="ORÇAMENTO.CustoUnitario" hidden="1">ROUND(ORÇAMENTO!$O1,15-13*ORÇAMENTO!$Z$11)</definedName>
    <definedName name="ORÇAMENTO.PrecoUnitarioLicitado" hidden="1">ORÇAMENTO!$AF1</definedName>
    <definedName name="REFERENCIA.Descricao" hidden="1">IF(ISNUMBER(ORÇAMENTO!$Z1),OFFSET(INDIRECT(ORÇAMENTO.BancoRef),ORÇAMENTO!$Z1-1,3,1),ORÇAMENTO!$Z1)</definedName>
    <definedName name="REFERENCIA.Unidade" hidden="1">IF(ISNUMBER(ORÇAMENTO!$Z1),OFFSET(INDIRECT(ORÇAMENTO.BancoRef),ORÇAMENTO!$Z1-1,4,1),"-")</definedName>
    <definedName name="SomaAgrup" hidden="1">SUMIF(OFFSET(ORÇAMENTO!$C1,1,0,ORÇAMENTO!$D1),"S",OFFSET(ORÇAMENTO!A1,1,0,ORÇAMENTO!$D1))</definedName>
    <definedName name="TIPOORCAMENTO" hidden="1">IF(VALUE([3]MENU!$O$3)=2,"Licitado","Proposto")</definedName>
    <definedName name="_xlnm.Print_Titles" localSheetId="0">ORÇAMENTO!$1:$9</definedName>
    <definedName name="VTOTAL1" hidden="1">ROUND(ORÇAMENTO!$N1*ORÇAMENTO!$Q1,15-13*ORÇAMENTO!$Z$14)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2" i="2" l="1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D13" i="2" l="1"/>
  <c r="D12" i="2"/>
  <c r="D35" i="2" l="1"/>
  <c r="A2" i="2"/>
  <c r="A1" i="2"/>
  <c r="A13" i="2"/>
  <c r="A12" i="2"/>
  <c r="B11" i="2" l="1"/>
  <c r="C5" i="2" l="1"/>
  <c r="C4" i="2"/>
  <c r="C3" i="2"/>
</calcChain>
</file>

<file path=xl/sharedStrings.xml><?xml version="1.0" encoding="utf-8"?>
<sst xmlns="http://schemas.openxmlformats.org/spreadsheetml/2006/main" count="1528" uniqueCount="848">
  <si>
    <t>ADMINISTRAÇÃO LOCAL</t>
  </si>
  <si>
    <t>1.</t>
  </si>
  <si>
    <t>1.1.</t>
  </si>
  <si>
    <t>M2</t>
  </si>
  <si>
    <t>UNID.</t>
  </si>
  <si>
    <t>M3</t>
  </si>
  <si>
    <t>PLANILHA ORÇAMENTÁRIA</t>
  </si>
  <si>
    <t>ITEM</t>
  </si>
  <si>
    <t>CÓDIGO</t>
  </si>
  <si>
    <t>DESCRIÇÃO</t>
  </si>
  <si>
    <t>QTDE.</t>
  </si>
  <si>
    <t>_____________________________________________</t>
  </si>
  <si>
    <t>PLACA DE OBRA EM CHAPA DE ACO GALVANIZADO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</si>
  <si>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</si>
  <si>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</si>
  <si>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</si>
  <si>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</si>
  <si>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</si>
  <si>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</si>
  <si>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</si>
  <si>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</si>
  <si>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</si>
  <si>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</si>
  <si>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</si>
  <si>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</si>
  <si>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</si>
  <si>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 xml:space="preserve">M     </t>
  </si>
  <si>
    <t>UNIDADE</t>
  </si>
  <si>
    <t>1.2.</t>
  </si>
  <si>
    <t>COMP-17</t>
  </si>
  <si>
    <t>COMP-60</t>
  </si>
  <si>
    <t>1.1.0.0.1.</t>
  </si>
  <si>
    <t>1.1.0.0.2.</t>
  </si>
  <si>
    <t>1.2.1.</t>
  </si>
  <si>
    <t>1.2.1.0.1.</t>
  </si>
  <si>
    <t>COMP-59</t>
  </si>
  <si>
    <t xml:space="preserve">ADMINISTRAÇÃO LOCAL - CANTEIRO E SINALIZAÇÃO DE OBRA </t>
  </si>
  <si>
    <t>ADMINISTRAÇÃO LOCAL - MÃO DE OBRA</t>
  </si>
  <si>
    <t>SERVIÇOS PRELIMINARES</t>
  </si>
  <si>
    <t xml:space="preserve">PLACA DE OBRA </t>
  </si>
  <si>
    <t>Custo Unitário (sem BDI) (R$)</t>
  </si>
  <si>
    <t>Preço Unitário (com BDI) (R$)</t>
  </si>
  <si>
    <t>Preço Total
(R$)</t>
  </si>
  <si>
    <t>1.3.</t>
  </si>
  <si>
    <t>1.3.0.0.1.</t>
  </si>
  <si>
    <t>1.4.</t>
  </si>
  <si>
    <t>1.4.0.0.1.</t>
  </si>
  <si>
    <t>1.4.0.0.2.</t>
  </si>
  <si>
    <t>1.5.</t>
  </si>
  <si>
    <t>1.5.1.</t>
  </si>
  <si>
    <t>1.5.1.0.1.</t>
  </si>
  <si>
    <t>1.5.1.0.2.</t>
  </si>
  <si>
    <t>1.5.1.0.3.</t>
  </si>
  <si>
    <t>1.5.1.0.4.</t>
  </si>
  <si>
    <t>1.5.1.0.5.</t>
  </si>
  <si>
    <t>1.5.1.0.6.</t>
  </si>
  <si>
    <t>1.5.2.</t>
  </si>
  <si>
    <t>1.5.2.0.1.</t>
  </si>
  <si>
    <t>1.5.2.0.2.</t>
  </si>
  <si>
    <t>1.5.2.0.3.</t>
  </si>
  <si>
    <t>1.5.2.0.4.</t>
  </si>
  <si>
    <t>1.5.2.0.5.</t>
  </si>
  <si>
    <t>1.6.</t>
  </si>
  <si>
    <t>1.6.0.0.1.</t>
  </si>
  <si>
    <t>1.6.0.0.2.</t>
  </si>
  <si>
    <t>1.7.</t>
  </si>
  <si>
    <t>1.7.1.</t>
  </si>
  <si>
    <t>1.7.1.0.1.</t>
  </si>
  <si>
    <t>1.7.1.0.2.</t>
  </si>
  <si>
    <t>1.7.1.0.3.</t>
  </si>
  <si>
    <t>1.7.1.0.4.</t>
  </si>
  <si>
    <t>1.7.1.0.5.</t>
  </si>
  <si>
    <t>1.7.1.0.6.</t>
  </si>
  <si>
    <t>1.7.1.0.7.</t>
  </si>
  <si>
    <t>1.7.1.0.8.</t>
  </si>
  <si>
    <t>1.7.2.</t>
  </si>
  <si>
    <t>1.7.2.0.1.</t>
  </si>
  <si>
    <t>1.7.2.0.2.</t>
  </si>
  <si>
    <t>1.7.2.0.3.</t>
  </si>
  <si>
    <t>1.7.2.0.4.</t>
  </si>
  <si>
    <t>1.7.2.0.5.</t>
  </si>
  <si>
    <t>1.7.2.0.6.</t>
  </si>
  <si>
    <t>1.7.2.0.7.</t>
  </si>
  <si>
    <t>1.7.2.0.8.</t>
  </si>
  <si>
    <t>1.7.2.0.9.</t>
  </si>
  <si>
    <t>1.7.3.</t>
  </si>
  <si>
    <t>1.7.3.0.1.</t>
  </si>
  <si>
    <t>1.7.3.0.2.</t>
  </si>
  <si>
    <t>1.7.3.0.3.</t>
  </si>
  <si>
    <t>1.7.3.0.4.</t>
  </si>
  <si>
    <t>1.7.3.0.5.</t>
  </si>
  <si>
    <t>1.7.3.0.6.</t>
  </si>
  <si>
    <t>1.7.3.0.7.</t>
  </si>
  <si>
    <t>1.7.3.0.8.</t>
  </si>
  <si>
    <t>1.7.3.0.9.</t>
  </si>
  <si>
    <t>1.7.3.0.10.</t>
  </si>
  <si>
    <t>1.7.3.0.11.</t>
  </si>
  <si>
    <t>1.7.3.0.12.</t>
  </si>
  <si>
    <t>1.7.3.0.13.</t>
  </si>
  <si>
    <t>1.7.4.</t>
  </si>
  <si>
    <t>1.7.4.0.1.</t>
  </si>
  <si>
    <t>1.7.4.0.2.</t>
  </si>
  <si>
    <t>1.7.4.0.3.</t>
  </si>
  <si>
    <t>1.7.4.0.4.</t>
  </si>
  <si>
    <t>1.7.4.0.5.</t>
  </si>
  <si>
    <t>1.7.4.0.6.</t>
  </si>
  <si>
    <t>1.7.5.</t>
  </si>
  <si>
    <t>1.8.</t>
  </si>
  <si>
    <t>1.8.1.</t>
  </si>
  <si>
    <t>1.8.1.0.1.</t>
  </si>
  <si>
    <t>1.8.2.</t>
  </si>
  <si>
    <t>1.8.2.0.1.</t>
  </si>
  <si>
    <t>1.9.</t>
  </si>
  <si>
    <t>1.9.0.0.1.</t>
  </si>
  <si>
    <t>1.10.</t>
  </si>
  <si>
    <t>1.10.0.0.1.</t>
  </si>
  <si>
    <t>1.10.0.0.2.</t>
  </si>
  <si>
    <t>1.10.0.0.3.</t>
  </si>
  <si>
    <t>1.10.0.0.4.</t>
  </si>
  <si>
    <t>1.10.0.0.5.</t>
  </si>
  <si>
    <t>1.10.0.0.6.</t>
  </si>
  <si>
    <t>1.11.</t>
  </si>
  <si>
    <t>1.11.0.0.1.</t>
  </si>
  <si>
    <t>1.11.0.0.2.</t>
  </si>
  <si>
    <t>1.11.0.0.3.</t>
  </si>
  <si>
    <t>1.11.0.0.4.</t>
  </si>
  <si>
    <t>1.11.0.0.5.</t>
  </si>
  <si>
    <t>1.12.</t>
  </si>
  <si>
    <t>1.13.</t>
  </si>
  <si>
    <t>1.14.</t>
  </si>
  <si>
    <t>1.14.0.0.1.</t>
  </si>
  <si>
    <t>1.15.</t>
  </si>
  <si>
    <t>1.16.</t>
  </si>
  <si>
    <t>1.16.1.</t>
  </si>
  <si>
    <t>1.16.1.0.1.</t>
  </si>
  <si>
    <t>1.16.1.0.2.</t>
  </si>
  <si>
    <t>1.16.1.0.3.</t>
  </si>
  <si>
    <t>1.16.1.0.4.</t>
  </si>
  <si>
    <t>1.16.2.</t>
  </si>
  <si>
    <t>1.16.2.0.1.</t>
  </si>
  <si>
    <t>1.16.2.0.2.</t>
  </si>
  <si>
    <t>1.16.2.0.3.</t>
  </si>
  <si>
    <t>1.16.2.0.4.</t>
  </si>
  <si>
    <t>1.16.2.0.5.</t>
  </si>
  <si>
    <t>1.16.2.0.6.</t>
  </si>
  <si>
    <t>1.16.3.</t>
  </si>
  <si>
    <t>1.16.3.0.1.</t>
  </si>
  <si>
    <t>1.16.3.0.2.</t>
  </si>
  <si>
    <t>1.16.3.0.3.</t>
  </si>
  <si>
    <t>1.16.3.0.4.</t>
  </si>
  <si>
    <t>1.16.4.</t>
  </si>
  <si>
    <t>1.16.4.0.1.</t>
  </si>
  <si>
    <t>1.17.</t>
  </si>
  <si>
    <t>1.17.1.</t>
  </si>
  <si>
    <t>1.17.1.0.1.</t>
  </si>
  <si>
    <t>1.17.1.0.2.</t>
  </si>
  <si>
    <t>1.17.1.0.3.</t>
  </si>
  <si>
    <t>1.17.1.0.4.</t>
  </si>
  <si>
    <t>1.18.</t>
  </si>
  <si>
    <t>LOCAÇÃO DE OBRA</t>
  </si>
  <si>
    <t>COMP-37</t>
  </si>
  <si>
    <t>SERVICOS TOPOGRAFICOS, INCLUSIVE NOTA DE SERVICOS E ACOMPANHAMENTO</t>
  </si>
  <si>
    <t>DEMOLIÇÕES E RETIRADAS</t>
  </si>
  <si>
    <t>COMP-79</t>
  </si>
  <si>
    <t>RETIRADA DE TELA METÁLICA EXISTENTE (QUADRA EXISTENTE)</t>
  </si>
  <si>
    <t>M²</t>
  </si>
  <si>
    <t>97914</t>
  </si>
  <si>
    <t>TRANSPORTE COM CAMINHÃO BASCULANTE DE 6 M³, EM VIA URBANA PAVIMENTADA, DMT ATÉ 30 KM (UNIDADE: M3XKM). AF_07/2020</t>
  </si>
  <si>
    <t>M3XKM</t>
  </si>
  <si>
    <t>DRENAGEM DAS QUADRAS E PARQUE</t>
  </si>
  <si>
    <t>DRENAGEM PRINCIPAL - PVC Ø150MM</t>
  </si>
  <si>
    <t>90099</t>
  </si>
  <si>
    <t>ESCAVAÇÃO MECANIZADA DE VALA COM PROF. ATÉ 1,5 M (MÉDIA MONTANTE E JUSANTE/UMA COMPOSIÇÃO POR TRECHO), RETROESCAV. (0,26 M3), LARG. MENOR QUE 0,8 M, EM SOLO DE 1A CATEGORIA, EM LOCAIS COM ALTO NÍVEL DE INTERFERÊNCIA. AF_02/2021</t>
  </si>
  <si>
    <t>93374</t>
  </si>
  <si>
    <t>REATERRO MECANIZADO DE VALA COM RETROESCAVADEIRA (CAPACIDADE DA CAÇAMBA DA RETRO: 0,26 M³ / POTÊNCIA: 88 HP), LARGURA ATÉ 0,8 M, PROFUNDIDADE ATÉ 1,5 M, COM SOLO (SEM SUBSTITUIÇÃO) DE 1ª CATEGORIA EM LOCAIS COM ALTO NÍVEL DE INTERFERÊNCIA. AF_04/2016</t>
  </si>
  <si>
    <t>90695</t>
  </si>
  <si>
    <t>TUBO DE PVC PARA REDE COLETORA DE ESGOTO DE PAREDE MACIÇA, DN 150 MM, JUNTA ELÁSTICA  - FORNECIMENTO E ASSENTAMENTO. AF_01/2021</t>
  </si>
  <si>
    <t>M</t>
  </si>
  <si>
    <t>97933</t>
  </si>
  <si>
    <t>CAIXA COM GRELHA SIMPLES RETANGULAR, EM CONCRETO PRÉ-MOLDADO, DIMENSÕES INTERNAS: 0,6X1,0X1,0 M. AF_12/2020</t>
  </si>
  <si>
    <t>UN</t>
  </si>
  <si>
    <t>96622</t>
  </si>
  <si>
    <t>LASTRO COM MATERIAL GRANULAR, APLICADO EM PISOS OU LAJES SOBRE SOLO, ESPESSURA DE *5 CM*. AF_08/2017</t>
  </si>
  <si>
    <t>DRENAGEM QUADRAS -TUBODRENO Ø100MM</t>
  </si>
  <si>
    <t>102704</t>
  </si>
  <si>
    <t>TUBO DE PEAD CORRUGADO PERFURADO, DN 100 MM, PARA DRENO - FORNECIMENTO E ASSENTAMENTO. AF_07/2021</t>
  </si>
  <si>
    <t>102713</t>
  </si>
  <si>
    <t>GEOTÊXTIL NÃO TECIDO 100% POLIÉSTER, RESISTÊNCIA A TRAÇÃO DE 14 KN/M (RT - 14), INSTALADO EM DRENO - FORNECIMENTO E INSTALAÇÃO. AF_07/2021</t>
  </si>
  <si>
    <t>102719</t>
  </si>
  <si>
    <t>ENCHIMENTO DE BRITA PARA DRENO, LANÇAMENTO MANUAL. AF_07/2021</t>
  </si>
  <si>
    <t>REGULARIZAÇÃO DA ÁREA</t>
  </si>
  <si>
    <t>98525</t>
  </si>
  <si>
    <t>LIMPEZA MECANIZADA DE CAMADA VEGETAL, VEGETAÇÃO E PEQUENAS ÁRVORES (DIÂMETRO DE TRONCO MENOR QUE 0,20 M), COM TRATOR DE ESTEIRAS.AF_05/2018</t>
  </si>
  <si>
    <t>ÁREA DE ESPORTES: PASSEIOS, CAMINHOS E QUADRAS</t>
  </si>
  <si>
    <t xml:space="preserve">PASSEIO EM CONCRETO </t>
  </si>
  <si>
    <t>COMP-90</t>
  </si>
  <si>
    <t>ESCAVAÇÃO MECÂNICA A CÉU ABERTO, EM MATERIAL DE 1A CATEGORIA, COM ESCAVADEIRA HIDRÁULICA, CAPACIDADE DE 0,78 M3</t>
  </si>
  <si>
    <t>M³</t>
  </si>
  <si>
    <t>COMP-12</t>
  </si>
  <si>
    <t>96624</t>
  </si>
  <si>
    <t>LASTRO COM MATERIAL GRANULAR (PEDRA BRITADA N.2), APLICADO EM PISOS OU LAJES SOBRE SOLO, ESPESSURA DE *10 CM*. AF_08/2017</t>
  </si>
  <si>
    <t>COMP-86</t>
  </si>
  <si>
    <t>ACABAMENTO DE PISO EM CONCRETO, INCLUSO CORTE DE JUNTAS E TRATAMENTO (POLIMENTO)</t>
  </si>
  <si>
    <t>101094</t>
  </si>
  <si>
    <t>PISO PODOTÁTIL, DIRECIONAL OU ALERTA, ASSENTADO SOBRE ARGAMASSA. AF_05/2020</t>
  </si>
  <si>
    <t>PISTA DE CORRIDA, PISO DO PAREDÃO</t>
  </si>
  <si>
    <t>97084</t>
  </si>
  <si>
    <t>COMPACTAÇÃO MECÂNICA DE SOLO PARA EXECUÇÃO DE RADIER, PISO DE CONCRETO OU LAJE SOBRE SOLO, COM COMPACTADOR DE SOLOS TIPO PLACA VIBRATÓRIA. AF_09/2021</t>
  </si>
  <si>
    <t>97096</t>
  </si>
  <si>
    <t>CONCRETAGEM DE RADIER, PISO DE CONCRETO OU LAJE SOBRE SOLO, FCK 30 MPA - LANÇAMENTO, ADENSAMENTO E ACABAMENTO. AF_09/2021</t>
  </si>
  <si>
    <t>97092</t>
  </si>
  <si>
    <t>ARMAÇÃO PARA EXECUÇÃO DE RADIER, PISO DE CONCRETO OU LAJE SOBRE SOLO, COM USO DE TELA Q-196. AF_09/2021</t>
  </si>
  <si>
    <t>KG</t>
  </si>
  <si>
    <t>COMP-87</t>
  </si>
  <si>
    <t xml:space="preserve">PINTURA DO PISO EM CONCRETO COM TINTA ACRÍLICA </t>
  </si>
  <si>
    <t>COMP-85</t>
  </si>
  <si>
    <t>ACABAMENTO DE PISO EM CONCRETO COM RESINA ACRÍLICA PARA QUADRA ESPORTIVA, INCLUSO CORTE DE JUNTAS E TRATAMENTO (POLIMENTO)</t>
  </si>
  <si>
    <t>94263</t>
  </si>
  <si>
    <t>GUIA (MEIO-FIO) CONCRETO, MOLDADA  IN LOCO  EM TRECHO RETO COM EXTRUSORA, 13 CM BASE X 22 CM ALTURA. AF_06/2016</t>
  </si>
  <si>
    <t>94264</t>
  </si>
  <si>
    <t>GUIA (MEIO-FIO) CONCRETO, MOLDADA  IN LOCO  EM TRECHO CURVO COM EXTRUSORA, 13 CM BASE X 22 CM ALTURA. AF_06/2016</t>
  </si>
  <si>
    <t>QUADRA POLIESPORTIVA - CONCRETO</t>
  </si>
  <si>
    <t>97087</t>
  </si>
  <si>
    <t>CAMADA SEPARADORA PARA EXECUÇÃO DE RADIER, PISO DE CONCRETO OU LAJE SOBRE SOLO, EM LONA PLÁSTICA. AF_09/2021</t>
  </si>
  <si>
    <t>97086</t>
  </si>
  <si>
    <t>FABRICAÇÃO, MONTAGEM E DESMONTAGEM DE FORMA PARA RADIER, PISO DE CONCRETO OU LAJE SOBRE SOLO, EM MADEIRA SERRADA, 4 UTILIZAÇÕES. AF_09/2021</t>
  </si>
  <si>
    <t>100577</t>
  </si>
  <si>
    <t>REGULARIZAÇÃO E COMPACTAÇÃO DE SUBLEITO DE SOLO PREDOMINANTEMENTE ARENOSO. AF_11/2019</t>
  </si>
  <si>
    <t>370</t>
  </si>
  <si>
    <t xml:space="preserve">M3    </t>
  </si>
  <si>
    <t>CJ</t>
  </si>
  <si>
    <t>CAMINHOS - TSDI</t>
  </si>
  <si>
    <t>CAMINHOS ENTORNO DOS ESPORTES</t>
  </si>
  <si>
    <t>97807</t>
  </si>
  <si>
    <t>PAVIMENTO COM TRATAMENTO SUPERFICIAL DUPLO, COM EMULSÃO ASFÁLTICA RR-2C, COM CAPA SELANTE. AF_01/2020</t>
  </si>
  <si>
    <t>PINTURAS</t>
  </si>
  <si>
    <t>PINTURA DE DEMARCAÇÃO QUADRA E PAREDÃO</t>
  </si>
  <si>
    <t>102506</t>
  </si>
  <si>
    <t>PINTURA DE DEMARCAÇÃO DE QUADRA POLIESPORTIVA COM TINTA EPÓXI, E = 5 CM, APLICAÇÃO MANUAL. AF_05/2021</t>
  </si>
  <si>
    <t>PINTURA MURO (EXISTENTE E BATE BOLA)</t>
  </si>
  <si>
    <t>88489</t>
  </si>
  <si>
    <t>APLICAÇÃO MANUAL DE PINTURA COM TINTA LÁTEX ACRÍLICA EM PAREDES, DUAS DEMÃOS. AF_06/2014</t>
  </si>
  <si>
    <t>FITAS DE DEMARCAÇÃO DAS QUADRAS DE AREIA</t>
  </si>
  <si>
    <t>COT-23</t>
  </si>
  <si>
    <t>FITA DEMARCAÇÃO FUT VOLEI E BEACH TENIS (AREIA) - KIT PARA PERÍMETRO DE 54M, COM 6 FIXADORES</t>
  </si>
  <si>
    <t>PRACINHA INFANTIL</t>
  </si>
  <si>
    <t>102290</t>
  </si>
  <si>
    <t>ESCAVAÇÃO MECANIZADA DE VALA COM PROF. ATÉ 1,5 M (MÉDIA MONTANTE E JUSANTE/UMA COMPOSIÇÃO POR TRECHO), ESCAVADEIRA (0,8 M3),LARG. MENOR QUE 1,5 M, EM SOLO MOLE, LOCAIS COM BAIXO NÍVEL DE INTERFERÊNCIA. AF_02/2021</t>
  </si>
  <si>
    <t>96533</t>
  </si>
  <si>
    <t>FABRICAÇÃO, MONTAGEM E DESMONTAGEM DE FÔRMA PARA VIGA BALDRAME, EM MADEIRA SERRADA, E=25 MM, 2 UTILIZAÇÕES. AF_06/2017</t>
  </si>
  <si>
    <t>96557</t>
  </si>
  <si>
    <t>CONCRETAGEM DE BLOCOS DE COROAMENTO E VIGAS BALDRAMES, FCK 30 MPA, COM USO DE BOMBA  LANÇAMENTO, ADENSAMENTO E ACABAMENTO. AF_06/2017</t>
  </si>
  <si>
    <t>96543</t>
  </si>
  <si>
    <t>ARMAÇÃO DE BLOCO, VIGA BALDRAME E SAPATA UTILIZANDO AÇO CA-60 DE 5 MM - MONTAGEM. AF_06/2017</t>
  </si>
  <si>
    <t>96544</t>
  </si>
  <si>
    <t>ARMAÇÃO DE BLOCO, VIGA BALDRAME OU SAPATA UTILIZANDO AÇO CA-50 DE 6,3 MM - MONTAGEM. AF_06/2017</t>
  </si>
  <si>
    <t>COMP-93</t>
  </si>
  <si>
    <t>GUARDA-CORPO EM MADEIRA TRATADA AUTOCLAVADA, COM PINTURA EM VERNIZ MARÍTMO E FIXADA EM PISO DE CONCRETO</t>
  </si>
  <si>
    <t>FECHAMENTO DAS QUADRAS</t>
  </si>
  <si>
    <t>ALAMBRADO</t>
  </si>
  <si>
    <t>COMP-83</t>
  </si>
  <si>
    <t xml:space="preserve">ALAMBRADO EM TUBOS DE AÇO GALVANIZADO, COM COSTURA, DIN 2440, DIÂMETRO 2'', ALTURA 3M, FIXADOS A CADA 2M EM BLOCOS DE CONCRETO, COM TELA DE ARAME GALVANIZADO, FIO 14 BWG E MALHA 5X5CM </t>
  </si>
  <si>
    <t>PINTURA ALAMBRADO</t>
  </si>
  <si>
    <t>100724</t>
  </si>
  <si>
    <t>PINTURA COM TINTA ALQUÍDICA DE FUNDO E ACABAMENTO (ESMALTE SINTÉTICO GRAFITE) APLICADA A ROLO OU PINCEL SOBRE PERFIL METÁLICO EXECUTADO EM FÁBRICA (POR DEMÃO). AF_01/2020</t>
  </si>
  <si>
    <t>MOBILIÁRIO E EQUIPAMENTOS</t>
  </si>
  <si>
    <t>COMP-80</t>
  </si>
  <si>
    <t>EXECUÇÃO DE BANCOS EM ALVENARIA, BASE E TAMPO EM CONCRETO ARMADO, REBOCADOS E PINTADOS H:45CM</t>
  </si>
  <si>
    <t>COMP-91</t>
  </si>
  <si>
    <t>EXECUÇÃO DE BANCOS EM ALVENARIA, BASE E TAMPO EM CONCRETO ARMADO, REBOCADOS E PINTADOS H:90CM</t>
  </si>
  <si>
    <t>COMP-75</t>
  </si>
  <si>
    <t>INSTALAÇÃO DE LIXEIRA COM ESTRUTURA EM TUBOS E CHAPAS DE AÇO GALVANIZADO, COM PINTURA EPÓXI NA COR CINZA GRAFITE E REVESTIMENTO EM MADEIRA TRATADA (PADRÃO CALÇADÃO)</t>
  </si>
  <si>
    <t>UND</t>
  </si>
  <si>
    <t>COMP-84</t>
  </si>
  <si>
    <t>INSTALAÇÃO BICICLETÁRIO COMPOSTO POR 5 BARRAS DE AÇO GALVANIZADO, COM PINTURA ELETROSTÁTICA A PÓ NA COR CINZA GRAFITE (PADRÃO CALÇADÃO)</t>
  </si>
  <si>
    <t>COMP-78</t>
  </si>
  <si>
    <t>CONJUNTO DE BRINQUEDOS PARA PLAYGROUND</t>
  </si>
  <si>
    <t>COMP-82</t>
  </si>
  <si>
    <t>FORN. E INST. DE CONJUNTO DE TRAVES OFICIAIS PARA FUTEBOL DE CAMPO</t>
  </si>
  <si>
    <t>UND.</t>
  </si>
  <si>
    <t>25399</t>
  </si>
  <si>
    <t xml:space="preserve">UN    </t>
  </si>
  <si>
    <t>25400</t>
  </si>
  <si>
    <t>25398</t>
  </si>
  <si>
    <t>MURO PAREDÃO</t>
  </si>
  <si>
    <t>FUNDAÇÃO</t>
  </si>
  <si>
    <t>100896</t>
  </si>
  <si>
    <t>ESTACA ESCAVADA MECANICAMENTE, SEM FLUIDO ESTABILIZANTE, COM 25CM DE DIÂMETRO, CONCRETO LANÇADO POR CAMINHÃO BETONEIRA (EXCLUSIVE MOBILIZAÇÃO E DESMOBILIZAÇÃO). AF_01/2020</t>
  </si>
  <si>
    <t>95601</t>
  </si>
  <si>
    <t>ARRASAMENTO MECANICO DE ESTACA DE CONCRETO ARMADO, DIAMETROS DE ATÉ 40 CM. AF_05/2021</t>
  </si>
  <si>
    <t>96521</t>
  </si>
  <si>
    <t>ESCAVAÇÃO MECANIZADA PARA BLOCO DE COROAMENTO OU SAPATA COM RETROESCAVADEIRA (INCLUINDO ESCAVAÇÃO PARA COLOCAÇÃO DE FÔRMAS). AF_06/2017</t>
  </si>
  <si>
    <t>96531</t>
  </si>
  <si>
    <t>FABRICAÇÃO, MONTAGEM E DESMONTAGEM DE FÔRMA PARA BLOCO DE COROAMENTO, EM MADEIRA SERRADA, E=25 MM, 2 UTILIZAÇÕES. AF_06/2017</t>
  </si>
  <si>
    <t>96555</t>
  </si>
  <si>
    <t>CONCRETAGEM DE BLOCOS DE COROAMENTO E VIGAS BALDRAME, FCK 30 MPA, COM USO DE JERICA  LANÇAMENTO, ADENSAMENTO E ACABAMENTO. AF_06/2017</t>
  </si>
  <si>
    <t>96546</t>
  </si>
  <si>
    <t>ARMAÇÃO DE BLOCO, VIGA BALDRAME OU SAPATA UTILIZANDO AÇO CA-50 DE 10 MM - MONTAGEM. AF_06/2017</t>
  </si>
  <si>
    <t>VIGAS DE FUNDAÇÃO</t>
  </si>
  <si>
    <t>96525</t>
  </si>
  <si>
    <t>ESCAVAÇÃO MECANIZADA PARA VIGA BALDRAME COM MINI-ESCAVADEIRA (INCLUINDO ESCAVAÇÃO PARA COLOCAÇÃO DE FÔRMAS). AF_06/2017</t>
  </si>
  <si>
    <t>96545</t>
  </si>
  <si>
    <t>ARMAÇÃO DE BLOCO, VIGA BALDRAME OU SAPATA UTILIZANDO AÇO CA-50 DE 8 MM - MONTAGEM. AF_06/2017</t>
  </si>
  <si>
    <t>PILARES</t>
  </si>
  <si>
    <t>92269</t>
  </si>
  <si>
    <t>FABRICAÇÃO DE FÔRMA PARA PILARES E ESTRUTURAS SIMILARES, EM MADEIRA SERRADA, E=25 MM. AF_09/2020</t>
  </si>
  <si>
    <t>92722</t>
  </si>
  <si>
    <t>CONCRETAGEM DE PILARES, FCK = 25 MPA, COM USO DE BOMBA EM EDIFICAÇÃO COM SEÇÃO MÉDIA DE PILARES MAIOR QUE 0,25 M² - LANÇAMENTO, ADENSAMENTO E ACABAMENTO. AF_12/2015</t>
  </si>
  <si>
    <t>92775</t>
  </si>
  <si>
    <t>ARMAÇÃO DE PILAR OU VIGA DE UMA ESTRUTURA CONVENCIONAL DE CONCRETO ARMADO EM UMA EDIFICAÇÃO TÉRREA OU SOBRADO UTILIZANDO AÇO CA-60 DE 5,0 MM - MONTAGEM. AF_12/2015</t>
  </si>
  <si>
    <t>92778</t>
  </si>
  <si>
    <t>ARMAÇÃO DE PILAR OU VIGA DE UMA ESTRUTURA CONVENCIONAL DE CONCRETO ARMADO EM UMA EDIFICAÇÃO TÉRREA OU SOBRADO UTILIZANDO AÇO CA-50 DE 10,0 MM - MONTAGEM. AF_12/2015</t>
  </si>
  <si>
    <t>VIGAS DE AMARRAÇÃO</t>
  </si>
  <si>
    <t>92724</t>
  </si>
  <si>
    <t>CONCRETAGEM DE VIGAS E LAJES, FCK=20 MPA, PARA LAJES PREMOLDADAS COM USO DE BOMBA EM EDIFICAÇÃO COM ÁREA MÉDIA DE LAJES MAIOR QUE 20 M² - LANÇAMENTO, ADENSAMENTO E ACABAMENTO. AF_12/2015</t>
  </si>
  <si>
    <t>92776</t>
  </si>
  <si>
    <t>ARMAÇÃO DE PILAR OU VIGA DE UMA ESTRUTURA CONVENCIONAL DE CONCRETO ARMADO EM UMA EDIFICAÇÃO TÉRREA OU SOBRADO UTILIZANDO AÇO CA-50 DE 6,3 MM - MONTAGEM. AF_12/2015</t>
  </si>
  <si>
    <t>92777</t>
  </si>
  <si>
    <t>ARMAÇÃO DE PILAR OU VIGA DE UMA ESTRUTURA CONVENCIONAL DE CONCRETO ARMADO EM UMA EDIFICAÇÃO TÉRREA OU SOBRADO UTILIZANDO AÇO CA-50 DE 8,0 MM - MONTAGEM. AF_12/2015</t>
  </si>
  <si>
    <t>ALVENARIA E REVESTIMENTOS</t>
  </si>
  <si>
    <t>87313</t>
  </si>
  <si>
    <t>ARGAMASSA TRAÇO 1:3 (EM VOLUME DE CIMENTO E AREIA GROSSA ÚMIDA) PARA CHAPISCO CONVENCIONAL, PREPARO MECÂNICO COM BETONEIRA 400 L. AF_08/2019</t>
  </si>
  <si>
    <t>87527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</si>
  <si>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</si>
  <si>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87258</t>
  </si>
  <si>
    <t>REVESTIMENTO CERÂMICO PARA PISO COM PLACAS TIPO PORCELANATO DE DIMENSÕES 45X45 CM APLICADA EM AMBIENTES DE ÁREA MENOR QUE 5 M². AF_06/2014</t>
  </si>
  <si>
    <t>10853</t>
  </si>
  <si>
    <t>PAISAGISMO</t>
  </si>
  <si>
    <t>SUPRESSÕES, TRANSPLANTES E PODAS</t>
  </si>
  <si>
    <t>98531</t>
  </si>
  <si>
    <t>CORTE RASO E RECORTE DE ÁRVORE COM DIÂMETRO DE TRONCO MAIOR OU IGUAL A 0,60 M.AF_05/2018</t>
  </si>
  <si>
    <t>98533</t>
  </si>
  <si>
    <t>PODA EM ALTURA DE ÁRVORE COM DIÂMETRO DE TRONCO MAIOR OU IGUAL A 0,20 M E MENOR QUE 0,40 M.AF_05/2018</t>
  </si>
  <si>
    <t>7057 DAER</t>
  </si>
  <si>
    <t>PLANTIO VEGETAÇÃO</t>
  </si>
  <si>
    <t>7253</t>
  </si>
  <si>
    <t>98504</t>
  </si>
  <si>
    <t>PLANTIO DE GRAMA EM PLACAS. AF_05/2018</t>
  </si>
  <si>
    <t>100574</t>
  </si>
  <si>
    <t>ESPALHAMENTO DE MATERIAL COM TRATOR DE ESTEIRAS. AF_11/2019</t>
  </si>
  <si>
    <t>98511</t>
  </si>
  <si>
    <t>PLANTIO DE ÁRVORE ORNAMENTAL COM ALTURA DE MUDA MAIOR QUE 2,00 M E MENOR OU IGUAL A 4,00 M. AF_05/2018</t>
  </si>
  <si>
    <t>10826</t>
  </si>
  <si>
    <t>98509</t>
  </si>
  <si>
    <t>PLANTIO DE ARBUSTO OU  CERCA VIVA. AF_05/2018</t>
  </si>
  <si>
    <t>IRRIGAÇÃO CANTEIROS E JARDINS</t>
  </si>
  <si>
    <t>COMP-94</t>
  </si>
  <si>
    <t>INSTALAÇÃO DE TUBO DE PVC SOLDÁVEL Ø25MM, PARA INSTALAÇÃO DE TORNEIRAS DE IRRIGAÇÃO, INCLUSO CONEXÕES</t>
  </si>
  <si>
    <t>11831</t>
  </si>
  <si>
    <t>CONTENÇÃO PARA CANTEIROS</t>
  </si>
  <si>
    <t>COT-29</t>
  </si>
  <si>
    <t>CONTENÇÃO - SEPARADOR DE CANTEIROS COM BORDA CANUDO (ROLO COM 50M) - COR TABACO</t>
  </si>
  <si>
    <t>99811</t>
  </si>
  <si>
    <t>LIMPEZA DE CONTRAPISO COM VASSOURA A SECO. AF_04/2019</t>
  </si>
  <si>
    <t>1062</t>
  </si>
  <si>
    <t>94273</t>
  </si>
  <si>
    <t xml:space="preserve">TRANSPLANTE VEGETAIS PORTE EXCEPCIONAL (FIGUEIRA JOVEM
ALTURA TOTAL ATÉ 5,0m) - inclusive transporte
</t>
  </si>
  <si>
    <t>COMP-104</t>
  </si>
  <si>
    <t>COT-36</t>
  </si>
  <si>
    <t>COT-37</t>
  </si>
  <si>
    <t>COT-39</t>
  </si>
  <si>
    <t>COT-31</t>
  </si>
  <si>
    <t>96985</t>
  </si>
  <si>
    <t>COMP-102</t>
  </si>
  <si>
    <t>CAIXA DE PASSAGEM 30X30X40 FUNDO COM BRITA  COM TAMPA</t>
  </si>
  <si>
    <t>COMP-107</t>
  </si>
  <si>
    <t>ESCAVAÇÃO MANUAL DE VALAS (ELETRODUTOS) - ESCAVAÇÃO E REATERRO</t>
  </si>
  <si>
    <t>91860</t>
  </si>
  <si>
    <t>ELETRODUTO FLEXÍVEL CORRUGADO, PEAD, DN 40 MM (1 1/4"), PARA CIRCUITOS TERMINAIS, INSTALADO EM PAREDE - FORNECIMENTO E INSTALAÇÃO. AF_12/2015</t>
  </si>
  <si>
    <t>92982</t>
  </si>
  <si>
    <t>CABO DE COBRE FLEXÍVEL ISOLADO, 16 MM², ANTI-CHAMA 0,6/1,0 KV, PARA DISTRIBUIÇÃO - FORNECIMENTO E INSTALAÇÃO. AF_12/2015</t>
  </si>
  <si>
    <t>91886</t>
  </si>
  <si>
    <t>LUVA PARA ELETRODUTO, PVC, ROSCÁVEL, DN 40 MM (1 1/4"), PARA CIRCUITOS TERMINAIS, INSTALADA EM PAREDE - FORNECIMENTO E INSTALAÇÃO. AF_12/2015</t>
  </si>
  <si>
    <t>COMP-96</t>
  </si>
  <si>
    <t>INSTALAÇÃO LUMINÁRIA EM LED POT. MÍNIMA 140W-FLUXO MÍNIMO 18.000Lm - 5.000K, COM BASE PARA RELÉ COM IP-66 - RELÉ  - CABOS E CONECTORES. ( SEM FORNECIMENTO DA LUMINÁRINÁRIA).</t>
  </si>
  <si>
    <t>COMP-108</t>
  </si>
  <si>
    <t>POSTE CIRCULAR AÇO GALVANIZADO 9M - INSTALAÇÃO</t>
  </si>
  <si>
    <t>COT-34</t>
  </si>
  <si>
    <t>SUPORTE CENTRAL DE ENCAIXE EM AÇO GALVANIZADO A FOGO COM 3 BRAÇOS DE 30 CM DE COMPRIMENTO NA COR PRETA</t>
  </si>
  <si>
    <t>42247</t>
  </si>
  <si>
    <t>COMP-103</t>
  </si>
  <si>
    <t>CAIXA DE MEDIÇÃO EM ALVENARIA</t>
  </si>
  <si>
    <t>COT-40</t>
  </si>
  <si>
    <t>TEMPORIZADOR PARA ILUMINAÇÃO</t>
  </si>
  <si>
    <t>COT-32</t>
  </si>
  <si>
    <t>INTERRUPTOR DIFERENCIAL RESIDUAL  40A</t>
  </si>
  <si>
    <t xml:space="preserve">UN </t>
  </si>
  <si>
    <t>93673</t>
  </si>
  <si>
    <t>DISJUNTOR TRIPOLAR TIPO DIN, CORRENTE NOMINAL DE 50A - FORNECIMENTO E INSTALAÇÃO. AF_10/2020</t>
  </si>
  <si>
    <t>COT-44</t>
  </si>
  <si>
    <t>INTERRUPTOR DIFERNCIAL RESIDUAL 4 POLOS - 25A 30mA - 6kA</t>
  </si>
  <si>
    <t>93671</t>
  </si>
  <si>
    <t>DISJUNTOR TRIPOLAR TIPO DIN, CORRENTE NOMINAL DE 32A - FORNECIMENTO E INSTALAÇÃO. AF_10/2020</t>
  </si>
  <si>
    <t>COMP-101</t>
  </si>
  <si>
    <t>97667</t>
  </si>
  <si>
    <t>34643</t>
  </si>
  <si>
    <t>HASTE DE ATERRAMENTO 5/8  PARA SPDA - FORNECIMENTO E INSTALAÇÃO. AF_12/2017</t>
  </si>
  <si>
    <t>CONECTOR PARA HASTE DE ATERRAMENTO 5/8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</si>
  <si>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</si>
  <si>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CENTO </t>
  </si>
  <si>
    <t>POSTE  GALAVANIZADO NA COR PRETA, H=9M LIVRE - ENGASTADO - ENGASTE MINIMO 1M</t>
  </si>
  <si>
    <t>REFLETOR EM LED POT. MIN.200W -5000K</t>
  </si>
  <si>
    <t>SUPORTE  AÇO GALVAZIAZADO PARA 2 REFLETORES NA COR PRETA</t>
  </si>
  <si>
    <t>BDI
(%)</t>
  </si>
  <si>
    <t>ILUMINAÇÃO EM LED COMPLEXO ESPORTIVO BARONESA</t>
  </si>
  <si>
    <t>INSTALAÇÕES ELÉTRICAS - ILUMINAÇÃO GERAL EM LED</t>
  </si>
  <si>
    <t>PREFEITURA MUNICIPAL DE PELOTAS</t>
  </si>
  <si>
    <t>SECRETARIA DE PLANEJAMENTO E GESTÃO - SEPLAG</t>
  </si>
  <si>
    <t>97625</t>
  </si>
  <si>
    <t>DEMOLIÇÃO DE ALVENARIA PARA QUALQUER TIPO DE BLOCO, DE FORMA MECANIZADA, SEM REAPROVEITAMENTO. AF_12/2017</t>
  </si>
  <si>
    <t>COMP-13</t>
  </si>
  <si>
    <t>100323</t>
  </si>
  <si>
    <t>LASTRO COM MATERIAL GRANULAR (AREIA MÉDIA), APLICADO EM PISOS OU LAJES SOBRE SOLO, ESPESSURA DE *10 CM*. AF_07/2019</t>
  </si>
  <si>
    <t>COT-26</t>
  </si>
  <si>
    <t>GRAMA SINTÉTICA PARA QUADRA DE FUTEBOL 52MM, INSTALADA</t>
  </si>
  <si>
    <t>4741</t>
  </si>
  <si>
    <t>COMP-89</t>
  </si>
  <si>
    <t>COMP-77</t>
  </si>
  <si>
    <t>FORNECIMENTO E INSTALAÇÃO DE CONJUNTO DE EQUIPAMENTOS PARA ACADEMIA AO AR LIVRE - 08 EQUIPAMENTOS</t>
  </si>
  <si>
    <t>COT-46</t>
  </si>
  <si>
    <t>BRINQUEDO DE MOLA - MOTO/ANIMAIS</t>
  </si>
  <si>
    <t>COMP-95</t>
  </si>
  <si>
    <t>COLOCAÇÃO DE PEDRISCOS NO ENTORNO DO JARDIM FRANCÊS - CAMADA 2CM</t>
  </si>
  <si>
    <t>COT-38</t>
  </si>
  <si>
    <t>LUMINARIA ORNAMENTAL EM LED 100W - 5000K - COR PRETA</t>
  </si>
  <si>
    <t>COMP-110</t>
  </si>
  <si>
    <t>INSTALAÇÃO LUMINARIA ORNAMENTAL MINIMO 100W</t>
  </si>
  <si>
    <t>91934</t>
  </si>
  <si>
    <t>CABO DE COBRE FLEXÍVEL ISOLADO, 16 MM², ANTI-CHAMA 450/750 V, PARA CIRCUITOS TERMINAIS - FORNECIMENTO E INSTALAÇÃO. AF_12/2015</t>
  </si>
  <si>
    <t>COMP-109</t>
  </si>
  <si>
    <t>COT-35</t>
  </si>
  <si>
    <t>92808</t>
  </si>
  <si>
    <t>ASSENTAMENTO DE TUBO DE CONCRETO PARA REDES COLETORAS DE ÁGUAS PLUVIAIS, DIÂMETRO DE 300 MM, JUNTA RÍGIDA, INSTALADO EM LOCAL COM BAIXO NÍVEL DE INTERFERÊNCIAS (NÃO INCLUI FORNECIMENTO). AF_12/2015</t>
  </si>
  <si>
    <t>COMP-98</t>
  </si>
  <si>
    <t>RETIRADA DE EQUIPAMENTOS DE ILUMINAÇÃO EXISTENTE</t>
  </si>
  <si>
    <t>COMP-111</t>
  </si>
  <si>
    <t xml:space="preserve">BALIZADOR  COMPLETO REDONDO PRETO, POT. MIN. 10W - FLUXO MINIMO 500Lm - IP 67 - CABOS E CONECTORES </t>
  </si>
  <si>
    <t>COMP-99</t>
  </si>
  <si>
    <t>CAIXA DE COMANDO E CONEXÕES - PARA RAMAL AÉREO</t>
  </si>
  <si>
    <t>91931</t>
  </si>
  <si>
    <t>CABO DE COBRE FLEXÍVEL ISOLADO, 6 MM², ANTI-CHAMA 0,6/1,0 KV, PARA CIRCUITOS TERMINAIS - FORNECIMENTO E INSTALAÇÃO. AF_12/2015</t>
  </si>
  <si>
    <t>93658</t>
  </si>
  <si>
    <t>DISJUNTOR MONOPOLAR TIPO DIN, CORRENTE NOMINAL DE 40A - FORNECIMENTO E INSTALAÇÃO. AF_10/2020</t>
  </si>
  <si>
    <t>91855</t>
  </si>
  <si>
    <t>ELETRODUTO FLEXÍVEL CORRUGADO REFORÇADO, PVC, DN 25 MM (3/4"), PARA CIRCUITOS TERMINAIS, INSTALADO EM PAREDE - FORNECIMENTO E INSTALAÇÃO. AF_12/2015</t>
  </si>
  <si>
    <t>COMP-100</t>
  </si>
  <si>
    <t>PARAFUSO AUTOBROCANTE</t>
  </si>
  <si>
    <t>COMP-112</t>
  </si>
  <si>
    <t>LUMINÁRIA EM LED. POT. MINIMA 180W-FLUXO MINIMO 22.000Lm-5000K, COM BASE PARA RELE COM IP-66 - RELÉ- BRAÇO GALVANIZADO A FOGO, COM 3,00M DE PROJEÇÃO HORIZONTAL-60,3mm - INCLINAÇÃO 0º - ABRAÇADEIRAS COMPLETAS - CABOS E CONECTORES - INSTALAÇÃO</t>
  </si>
  <si>
    <t>COMP-26</t>
  </si>
  <si>
    <t>SINALIZAÇÃO VERTICAL - PERCURSOS</t>
  </si>
  <si>
    <t>102504</t>
  </si>
  <si>
    <t>PINTURA DE DEMARCAÇÃO DE QUADRA POLIESPORTIVA COM TINTA ACRÍLICA, E = 5 CM, APLICAÇÃO MANUAL. AF_05/2021</t>
  </si>
  <si>
    <t>1.4.0.0.3.</t>
  </si>
  <si>
    <t>1.7.1.0.9.</t>
  </si>
  <si>
    <t>1.7.5.0.1.</t>
  </si>
  <si>
    <t>1.7.5.0.2.</t>
  </si>
  <si>
    <t>1.7.5.0.3.</t>
  </si>
  <si>
    <t>1.7.5.0.4.</t>
  </si>
  <si>
    <t>1.7.5.0.5.</t>
  </si>
  <si>
    <t>1.7.5.0.6.</t>
  </si>
  <si>
    <t>1.7.5.0.7.</t>
  </si>
  <si>
    <t>1.7.5.0.8.</t>
  </si>
  <si>
    <t>1.7.6.</t>
  </si>
  <si>
    <t>1.7.6.1.</t>
  </si>
  <si>
    <t>1.7.6.1.1.</t>
  </si>
  <si>
    <t>1.7.6.1.2.</t>
  </si>
  <si>
    <t>1.7.6.1.3.</t>
  </si>
  <si>
    <t>1.7.6.1.4.</t>
  </si>
  <si>
    <t>1.7.6.1.5.</t>
  </si>
  <si>
    <t>1.7.6.1.6.</t>
  </si>
  <si>
    <t>1.7.6.1.7.</t>
  </si>
  <si>
    <t>1.7.6.1.8.</t>
  </si>
  <si>
    <t>1.7.6.2.</t>
  </si>
  <si>
    <t>1.7.6.2.1.</t>
  </si>
  <si>
    <t>1.7.6.2.2.</t>
  </si>
  <si>
    <t>1.10.0.0.7.</t>
  </si>
  <si>
    <t>1.10.0.0.8.</t>
  </si>
  <si>
    <t>1.10.0.0.9.</t>
  </si>
  <si>
    <t>1.11.0.0.6.</t>
  </si>
  <si>
    <t>1.12.0.0.1.</t>
  </si>
  <si>
    <t>1.12.0.0.2.</t>
  </si>
  <si>
    <t>1.12.0.0.3.</t>
  </si>
  <si>
    <t>1.12.0.0.4.</t>
  </si>
  <si>
    <t>1.12.0.0.5.</t>
  </si>
  <si>
    <t>1.12.0.0.6.</t>
  </si>
  <si>
    <t>1.12.0.0.7.</t>
  </si>
  <si>
    <t>1.12.0.0.8.</t>
  </si>
  <si>
    <t>1.12.0.0.9.</t>
  </si>
  <si>
    <t>1.12.0.0.10.</t>
  </si>
  <si>
    <t>1.12.0.0.11.</t>
  </si>
  <si>
    <t>1.12.0.0.12.</t>
  </si>
  <si>
    <t>1.13.1.</t>
  </si>
  <si>
    <t>1.13.1.0.1.</t>
  </si>
  <si>
    <t>1.13.2.</t>
  </si>
  <si>
    <t>1.13.2.0.1.</t>
  </si>
  <si>
    <t>1.15.0.0.1.</t>
  </si>
  <si>
    <t>1.15.0.0.2.</t>
  </si>
  <si>
    <t>1.15.0.0.3.</t>
  </si>
  <si>
    <t>1.15.0.0.4.</t>
  </si>
  <si>
    <t>1.15.0.0.5.</t>
  </si>
  <si>
    <t>1.15.0.0.6.</t>
  </si>
  <si>
    <t>1.15.0.0.7.</t>
  </si>
  <si>
    <t>1.15.0.0.8.</t>
  </si>
  <si>
    <t>1.15.0.0.9.</t>
  </si>
  <si>
    <t>1.15.0.0.10.</t>
  </si>
  <si>
    <t>1.15.0.0.11.</t>
  </si>
  <si>
    <t>1.16.1.0.5.</t>
  </si>
  <si>
    <t>1.16.1.0.6.</t>
  </si>
  <si>
    <t>1.16.1.0.7.</t>
  </si>
  <si>
    <t>1.16.1.0.8.</t>
  </si>
  <si>
    <t>1.16.2.0.7.</t>
  </si>
  <si>
    <t>1.16.2.0.8.</t>
  </si>
  <si>
    <t>1.16.4.0.2.</t>
  </si>
  <si>
    <t>1.16.4.0.3.</t>
  </si>
  <si>
    <t>1.16.4.0.4.</t>
  </si>
  <si>
    <t>1.16.4.0.5.</t>
  </si>
  <si>
    <t>1.16.5.</t>
  </si>
  <si>
    <t>1.16.5.0.1.</t>
  </si>
  <si>
    <t>1.16.5.0.2.</t>
  </si>
  <si>
    <t>1.16.5.0.3.</t>
  </si>
  <si>
    <t>1.16.5.0.4.</t>
  </si>
  <si>
    <t>1.16.5.0.5.</t>
  </si>
  <si>
    <t>1.17.2.</t>
  </si>
  <si>
    <t>1.17.2.0.1.</t>
  </si>
  <si>
    <t>1.17.2.0.2.</t>
  </si>
  <si>
    <t>1.17.2.0.3.</t>
  </si>
  <si>
    <t>1.17.2.0.4.</t>
  </si>
  <si>
    <t>1.17.2.0.5.</t>
  </si>
  <si>
    <t>1.17.2.0.6.</t>
  </si>
  <si>
    <t>1.17.3.</t>
  </si>
  <si>
    <t>1.17.3.0.1.</t>
  </si>
  <si>
    <t>1.17.3.0.2.</t>
  </si>
  <si>
    <t>1.17.3.0.3.</t>
  </si>
  <si>
    <t>1.17.3.0.4.</t>
  </si>
  <si>
    <t>1.17.3.0.5.</t>
  </si>
  <si>
    <t>1.17.4.</t>
  </si>
  <si>
    <t>1.17.4.1.</t>
  </si>
  <si>
    <t>1.17.4.1.1.</t>
  </si>
  <si>
    <t>1.17.4.1.2.</t>
  </si>
  <si>
    <t>1.17.4.2.</t>
  </si>
  <si>
    <t>1.17.4.2.1.</t>
  </si>
  <si>
    <t>1.18.1.</t>
  </si>
  <si>
    <t>1.18.1.0.1.</t>
  </si>
  <si>
    <t>1.18.1.0.2.</t>
  </si>
  <si>
    <t>1.18.1.0.3.</t>
  </si>
  <si>
    <t>1.18.1.0.4.</t>
  </si>
  <si>
    <t>1.18.1.0.5.</t>
  </si>
  <si>
    <t>1.18.1.0.6.</t>
  </si>
  <si>
    <t>1.18.1.0.7.</t>
  </si>
  <si>
    <t>1.18.1.0.8.</t>
  </si>
  <si>
    <t>1.18.1.0.9.</t>
  </si>
  <si>
    <t>1.18.1.0.10.</t>
  </si>
  <si>
    <t>1.18.1.0.11.</t>
  </si>
  <si>
    <t>1.18.1.0.12.</t>
  </si>
  <si>
    <t>1.18.1.0.13.</t>
  </si>
  <si>
    <t>1.18.1.0.14.</t>
  </si>
  <si>
    <t>1.18.1.0.15.</t>
  </si>
  <si>
    <t>1.18.1.0.16.</t>
  </si>
  <si>
    <t>1.18.1.0.17.</t>
  </si>
  <si>
    <t>1.18.1.0.18.</t>
  </si>
  <si>
    <t>1.18.1.0.19.</t>
  </si>
  <si>
    <t>1.18.1.0.20.</t>
  </si>
  <si>
    <t>1.18.1.0.21.</t>
  </si>
  <si>
    <t>1.18.1.0.22.</t>
  </si>
  <si>
    <t>1.18.1.0.23.</t>
  </si>
  <si>
    <t>1.18.1.0.24.</t>
  </si>
  <si>
    <t>1.18.2.</t>
  </si>
  <si>
    <t>1.18.2.0.1.</t>
  </si>
  <si>
    <t>1.18.2.0.2.</t>
  </si>
  <si>
    <t>1.18.2.0.3.</t>
  </si>
  <si>
    <t>1.18.2.0.4.</t>
  </si>
  <si>
    <t>1.18.2.0.5.</t>
  </si>
  <si>
    <t>1.18.2.0.6.</t>
  </si>
  <si>
    <t>1.18.2.0.7.</t>
  </si>
  <si>
    <t>1.18.2.0.8.</t>
  </si>
  <si>
    <t>1.18.2.0.9.</t>
  </si>
  <si>
    <t>1.18.2.0.10.</t>
  </si>
  <si>
    <t>1.18.2.0.11.</t>
  </si>
  <si>
    <t>1.18.2.0.12.</t>
  </si>
  <si>
    <t>1.18.2.0.13.</t>
  </si>
  <si>
    <t>1.18.2.0.14.</t>
  </si>
  <si>
    <t>1.18.2.0.15.</t>
  </si>
  <si>
    <t>1.18.3.</t>
  </si>
  <si>
    <t>1.18.3.0.1.</t>
  </si>
  <si>
    <t>1.18.3.0.2.</t>
  </si>
  <si>
    <t>1.18.3.0.3.</t>
  </si>
  <si>
    <t>1.19.</t>
  </si>
  <si>
    <t>1.19.0.0.1.</t>
  </si>
  <si>
    <t>1.19.0.0.2.</t>
  </si>
  <si>
    <t>1.20.</t>
  </si>
  <si>
    <t>-</t>
  </si>
  <si>
    <t>QUADRAS DE BEACH TÊNIS E FUTVOLEI - AREIA</t>
  </si>
  <si>
    <t xml:space="preserve">QUADRA DE FUTEBOL DE CAMPO </t>
  </si>
  <si>
    <t>CAMINHOS EXISTENTES - ENTORNO DO PARQUE</t>
  </si>
  <si>
    <t>ACADEMIA AO AR LIVRE</t>
  </si>
  <si>
    <t>PISO EM MADEIRA (DEQUE EM NÍVEL)</t>
  </si>
  <si>
    <t>FECHAMENTO DO PARQUE</t>
  </si>
  <si>
    <t xml:space="preserve">CAMINHOS EM PEDRISCOS </t>
  </si>
  <si>
    <t>PEDRISCO ENTORNO JARDIM FRANCÊS</t>
  </si>
  <si>
    <t>POSTE CIRCULAR AÇO GALVANIZADO 9M COM SUPORTE E DOIS REFLETORES DE LED POTENCIA MINIMA 200W - 5000K</t>
  </si>
  <si>
    <t>comp-107</t>
  </si>
  <si>
    <t>ILUMINAÇÃO CAMINHOS</t>
  </si>
  <si>
    <t>POSTE EM AÇO GALVANIZADO A FOGO, RETO , DIAMETRO 89MM, H=5M LIVRE-ENGASTADO MÍNIMO 1M- INSTALAÇÃO</t>
  </si>
  <si>
    <t xml:space="preserve">ILUMINAÇÃO ENTORNO DA BARONESA </t>
  </si>
  <si>
    <t>SINALIZAÇÃO CAMINHOS</t>
  </si>
  <si>
    <t>Identificação do projeto: REQUALIFICAÇÃO DO PARQUE DA BARONESA</t>
  </si>
  <si>
    <t>Tipo de intervenção: REQUALIFICAÇÃO DO PARQUE DA BARONESA</t>
  </si>
  <si>
    <t>REVESTIMENTO EM MADEIRA  10,00CMX2,00CM EM MADEIRA TRATADA AUTOCLAVADA, COM PINTURA EM VERNIZ MARÍTMO E FIXADA EM BARROTE SEMI EMBUTIDO EM PISO DE CONCRETO</t>
  </si>
  <si>
    <t>COMP-113</t>
  </si>
  <si>
    <t>MURO EM ALVENARIA COM PILARES EM CONCRETO - PADRÃO BARONESA - MÓDULO 10,40X0,70m - PILARES DE 2,42m</t>
  </si>
  <si>
    <t>MÓDULO</t>
  </si>
  <si>
    <t>COMP-114</t>
  </si>
  <si>
    <t>GRADIL PARA MURO DE FECHAMENTO - PADRÃO BARONESA - MÓDULO 2,60X1,07m</t>
  </si>
  <si>
    <t>COMP-115</t>
  </si>
  <si>
    <t>PORTÕES EM GRADIL PARA ACESSO DE VEÍCULOS - PADRÃO BARONESA - MÓDULO 2,60X2,42m</t>
  </si>
  <si>
    <t>UNID</t>
  </si>
  <si>
    <t>103327</t>
  </si>
  <si>
    <t>ALVENARIA DE VEDAÇÃO DE BLOCOS CERÂMICOS FURADOS NA VERTICAL DE 19X19X39 CM (ESPESSURA 19 CM) E ARGAMASSA DE ASSENTAMENTO COM PREPARO MANUAL. AF_12/2021</t>
  </si>
  <si>
    <t>98524</t>
  </si>
  <si>
    <t>LIMPEZA MANUAL DE VEGETAÇÃO EM TERRENO COM ENXADA.AF_05/2018</t>
  </si>
  <si>
    <t>COT-47</t>
  </si>
  <si>
    <t>AERADOR PARA LIMPEZA DE LAGOS E TANQUES - COM BOMBA MOVIDA A ENERGIA SOLAR - FRETE INCLUSO</t>
  </si>
  <si>
    <t>COMP-53</t>
  </si>
  <si>
    <t>DEMOLIÇÃO DE ESTRUTURA DE CONCRETO ARMADO DE FORMA MECÂNICA COM MARTELO HIDRÁULICO - SEM REAPROVEITAMENTO</t>
  </si>
  <si>
    <t>COMP-116</t>
  </si>
  <si>
    <t>INSTALAÇÃO DE CONJUNTO DE EQUIPAMENTOS PARA ACADEMIA AO AR LIVRE - 08 EQUIPAMENTOS</t>
  </si>
  <si>
    <t>7783</t>
  </si>
  <si>
    <t xml:space="preserve">TUBO DE CONCRETO SIMPLES PARA AGUAS PLUVIAIS, CLASSE PS2, COM ENCAIXE PONTA E BOLSA, DIAMETRO NOMINAL DE 200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</si>
  <si>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COMP-117</t>
  </si>
  <si>
    <t>CANALETA EM CONCRETO PRÉ-MOLDADO PARA DRENAGEM PLUVIAL - DIÂMETRO 200mm - COM TAMPA EM GRELHA DE CONCRETO PRÉ-MOLDADO</t>
  </si>
  <si>
    <t>99837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</si>
  <si>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</si>
  <si>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COMP-27</t>
  </si>
  <si>
    <t>TAMPA DE CONCRETO 1,00X1,00M P/ CX INSPEÇÃO e=8cm</t>
  </si>
  <si>
    <t>9213 DAER</t>
  </si>
  <si>
    <t>LIMPEZA E DESOBSTRUÇÃO DE CAIXAS COLETORAS</t>
  </si>
  <si>
    <t xml:space="preserve">AREIA MEDIA - POSTO JAZIDA/FORNECEDOR (RETIRADO NA JAZIDA, SEM TRANSPORTE)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</si>
  <si>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87372</t>
  </si>
  <si>
    <t>ARGAMASSA TRAÇO 1:3 (EM VOLUME DE CIMENTO E AREIA MÉDIA ÚMIDA) PARA CONTRAPISO, PREPARO MANUAL. AF_08/2019</t>
  </si>
  <si>
    <t>92779</t>
  </si>
  <si>
    <t>ARMAÇÃO DE PILAR OU VIGA DE UMA ESTRUTURA CONVENCIONAL DE CONCRETO ARMADO EM UMA EDIFICAÇÃO TÉRREA OU SOBRADO UTILIZANDO AÇO CA-50 DE 12,5 MM - MONTAGEM. AF_12/2015</t>
  </si>
  <si>
    <t>92780</t>
  </si>
  <si>
    <t>ARMAÇÃO DE PILAR OU VIGA DE UMA ESTRUTURA CONVENCIONAL DE CONCRETO ARMADO EM UMA EDIFICAÇÃO TÉRREA OU SOBRADO UTILIZANDO AÇO CA-50 DE 16,0 MM - MONTAGEM. AF_12/2015</t>
  </si>
  <si>
    <t>92267</t>
  </si>
  <si>
    <t>FABRICAÇÃO DE FÔRMA PARA LAJES, EM CHAPA DE MADEIRA COMPENSADA RESINADA, E = 17 MM. AF_09/2020</t>
  </si>
  <si>
    <t xml:space="preserve">PONTALETE ROLIÇO SEM TRATAMENTO, D = 8 A 11 CM, H = 3 M, EM EUCALIPTO OU EQUIVALENTE DA REGIAO - BRUTA (PARA ESCORAMENTO)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</si>
  <si>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99439</t>
  </si>
  <si>
    <t>CONCRETAGEM DE EDIFICAÇÕES (PAREDES E LAJES) FEITAS COM SISTEMA DE FÔRMAS MANUSEÁVEIS, COM CONCRETO USINADO BOMBEÁVEL FCK 25 MPA - LANÇAMENTO, ADENSAMENTO E ACABAMENTO (EXCLUSIVE BOMBA LANÇA). AF_10/2021</t>
  </si>
  <si>
    <t>92785</t>
  </si>
  <si>
    <t>ARMAÇÃO DE LAJE DE UMA ESTRUTURA CONVENCIONAL DE CONCRETO ARMADO EM UMA EDIFICAÇÃO TÉRREA OU SOBRADO UTILIZANDO AÇO CA-50 DE 6,3 MM - MONTAGEM. AF_12/2015</t>
  </si>
  <si>
    <t>92786</t>
  </si>
  <si>
    <t>ARMAÇÃO DE LAJE DE UMA ESTRUTURA CONVENCIONAL DE CONCRETO ARMADO EM UMA EDIFICAÇÃO TÉRREA OU SOBRADO UTILIZANDO AÇO CA-50 DE 8,0 MM - MONTAGEM. AF_12/2015</t>
  </si>
  <si>
    <t>92784</t>
  </si>
  <si>
    <t>ARMAÇÃO DE LAJE DE UMA ESTRUTURA CONVENCIONAL DE CONCRETO ARMADO EM UMA EDIFICAÇÃO TÉRREA OU SOBRADO UTILIZANDO AÇO CA-60 DE 5,0 MM - MONTAGEM. AF_12/2015</t>
  </si>
  <si>
    <t>98557</t>
  </si>
  <si>
    <t>IMPERMEABILIZAÇÃO DE SUPERFÍCIE COM EMULSÃO ASFÁLTICA, 2 DEMÃOS AF_06/2018</t>
  </si>
  <si>
    <t>88485</t>
  </si>
  <si>
    <t>APLICAÇÃO DE FUNDO SELADOR ACRÍLICO EM PAREDES, UMA DEMÃO. AF_06/2014</t>
  </si>
  <si>
    <t>102073</t>
  </si>
  <si>
    <t>ESCADA EM CONCRETO ARMADO MOLDADO IN LOCO, FCK 20 MPA, COM 1 LANCE E LAJE PLANA, FÔRMA EM CHAPA DE MADEIRA COMPENSADA RESINADA. AF_11/2020</t>
  </si>
  <si>
    <t>COMP-118</t>
  </si>
  <si>
    <t>SUBESTAÇÃO ELÉTRICA</t>
  </si>
  <si>
    <t xml:space="preserve">QUADRO DE DISTRIBUICAO COM BARRAMENTO TRIFASICO, DE EMBUTIR, EM CHAPA DE ACO GALVANIZADO, PARA 12 DISJUNTORES DIN, 100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</si>
  <si>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TOMADA 2P+T 10A, 250V, CONJUNTO MONTADO PARA SOBREPOR 4" X 2" (CAIXA +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</si>
  <si>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COT-71</t>
  </si>
  <si>
    <t>CONTATORA</t>
  </si>
  <si>
    <t>COMP-120</t>
  </si>
  <si>
    <t>CAIXA DE COMANDO E CONEXÃO BALIZADORES</t>
  </si>
  <si>
    <t>POSTE CONICO  GALAVANIZADO NA COR PRETA, RETO, H=5M LIVRES</t>
  </si>
  <si>
    <t>EXECUÇÃO DE PASSEIO EM CONCRETO - ESPESSURA 15CM - , MOLDADO IN LOCO, USINADO, ACABAMENTO CONVENCIONAL, NÃO ARMADO - BASE 94993 SINAPI</t>
  </si>
  <si>
    <t>EXECUÇÃO DE RAMPAS PARA VEÍCULOS - ESPESSURA 15CM - , MOLDADO IN LOCO, USINADO, ACABAMENTO CONVENCIONAL, ARMADO - BASE 94993 SINAPI</t>
  </si>
  <si>
    <t>REQUALIFICAÇÃO DO PARQUE DA BARONESA</t>
  </si>
  <si>
    <t>1.14.0.0.2.</t>
  </si>
  <si>
    <t>1.14.0.0.3.</t>
  </si>
  <si>
    <t>1.15.0.0.12.</t>
  </si>
  <si>
    <t>1.17.3.0.6.</t>
  </si>
  <si>
    <t>1.17.3.0.7.</t>
  </si>
  <si>
    <t>1.17.3.0.8.</t>
  </si>
  <si>
    <t>1.18.2.0.16.</t>
  </si>
  <si>
    <t>1.20.1.</t>
  </si>
  <si>
    <t>1.20.1.0.1.</t>
  </si>
  <si>
    <t>1.20.1.0.2.</t>
  </si>
  <si>
    <t>1.20.1.0.3.</t>
  </si>
  <si>
    <t>1.20.1.0.4.</t>
  </si>
  <si>
    <t>1.20.1.0.5.</t>
  </si>
  <si>
    <t>1.20.1.0.6.</t>
  </si>
  <si>
    <t>1.20.1.0.7.</t>
  </si>
  <si>
    <t>1.20.1.0.8.</t>
  </si>
  <si>
    <t>1.20.1.0.9.</t>
  </si>
  <si>
    <t>1.20.1.0.10.</t>
  </si>
  <si>
    <t>1.20.1.0.11.</t>
  </si>
  <si>
    <t>1.20.2.</t>
  </si>
  <si>
    <t>1.20.2.0.1.</t>
  </si>
  <si>
    <t>1.20.2.0.2.</t>
  </si>
  <si>
    <t>1.20.2.0.3.</t>
  </si>
  <si>
    <t>1.20.2.0.4.</t>
  </si>
  <si>
    <t>1.20.2.0.5.</t>
  </si>
  <si>
    <t>1.20.2.0.6.</t>
  </si>
  <si>
    <t>1.20.2.0.7.</t>
  </si>
  <si>
    <t>1.20.2.0.8.</t>
  </si>
  <si>
    <t>1.20.2.0.9.</t>
  </si>
  <si>
    <t>1.20.2.0.10.</t>
  </si>
  <si>
    <t>1.20.2.0.11.</t>
  </si>
  <si>
    <t>1.20.2.0.12.</t>
  </si>
  <si>
    <t>1.20.2.0.13.</t>
  </si>
  <si>
    <t>1.20.2.0.14.</t>
  </si>
  <si>
    <t>1.20.3.</t>
  </si>
  <si>
    <t>1.20.3.0.1.</t>
  </si>
  <si>
    <t>1.20.3.0.2.</t>
  </si>
  <si>
    <t>1.20.3.0.3.</t>
  </si>
  <si>
    <t>1.20.3.0.4.</t>
  </si>
  <si>
    <t>1.20.3.0.5.</t>
  </si>
  <si>
    <t>1.20.3.0.6.</t>
  </si>
  <si>
    <t>1.20.3.0.7.</t>
  </si>
  <si>
    <t>1.20.3.0.8.</t>
  </si>
  <si>
    <t>1.20.3.0.9.</t>
  </si>
  <si>
    <t>1.20.3.0.10.</t>
  </si>
  <si>
    <t>1.20.4.</t>
  </si>
  <si>
    <t>1.20.4.1.</t>
  </si>
  <si>
    <t>1.20.4.1.1.</t>
  </si>
  <si>
    <t>1.20.4.1.2.</t>
  </si>
  <si>
    <t>1.20.4.1.3.</t>
  </si>
  <si>
    <t>1.20.4.1.4.</t>
  </si>
  <si>
    <t>1.20.4.1.5.</t>
  </si>
  <si>
    <t>1.20.4.1.6.</t>
  </si>
  <si>
    <t>1.20.4.1.7.</t>
  </si>
  <si>
    <t>1.20.4.1.8.</t>
  </si>
  <si>
    <t>1.20.4.1.9.</t>
  </si>
  <si>
    <t>1.20.4.1.10.</t>
  </si>
  <si>
    <t>1.20.4.2.</t>
  </si>
  <si>
    <t>1.20.4.2.1.</t>
  </si>
  <si>
    <t>1.20.4.2.2.</t>
  </si>
  <si>
    <t>1.20.4.2.3.</t>
  </si>
  <si>
    <t>1.20.4.2.4.</t>
  </si>
  <si>
    <t>1.20.4.2.5.</t>
  </si>
  <si>
    <t>1.20.4.2.6.</t>
  </si>
  <si>
    <t>1.20.4.2.7.</t>
  </si>
  <si>
    <t>1.20.4.3.</t>
  </si>
  <si>
    <t>1.20.4.3.1.</t>
  </si>
  <si>
    <t>1.20.4.3.2.</t>
  </si>
  <si>
    <t>1.20.4.3.3.</t>
  </si>
  <si>
    <t>1.20.4.3.4.</t>
  </si>
  <si>
    <t>1.20.4.3.5.</t>
  </si>
  <si>
    <t>1.20.4.4.</t>
  </si>
  <si>
    <t>1.20.4.4.1.</t>
  </si>
  <si>
    <t>1.20.4.4.2.</t>
  </si>
  <si>
    <t>1.20.4.4.3.</t>
  </si>
  <si>
    <t>1.20.4.4.4.</t>
  </si>
  <si>
    <t>1.20.4.4.5.</t>
  </si>
  <si>
    <t>1.20.4.4.6.</t>
  </si>
  <si>
    <t>1.20.4.4.7.</t>
  </si>
  <si>
    <t>1.20.4.5.</t>
  </si>
  <si>
    <t>1.20.4.5.1.</t>
  </si>
  <si>
    <t>1.20.4.5.2.</t>
  </si>
  <si>
    <t>1.20.4.5.3.</t>
  </si>
  <si>
    <t>1.20.4.5.4.</t>
  </si>
  <si>
    <t>1.20.4.5.5.</t>
  </si>
  <si>
    <t>1.20.4.5.6.</t>
  </si>
  <si>
    <t>1.20.4.5.7.</t>
  </si>
  <si>
    <t>1.20.4.6.</t>
  </si>
  <si>
    <t>1.20.4.6.1.</t>
  </si>
  <si>
    <t>1.20.4.6.2.</t>
  </si>
  <si>
    <t>1.20.4.6.3.</t>
  </si>
  <si>
    <t>1.20.4.6.4.</t>
  </si>
  <si>
    <t>1.20.4.6.5.</t>
  </si>
  <si>
    <t>1.20.4.6.6.</t>
  </si>
  <si>
    <t>1.20.4.7.</t>
  </si>
  <si>
    <t>1.20.4.7.1.</t>
  </si>
  <si>
    <t>1.20.5.</t>
  </si>
  <si>
    <t>1.20.5.0.1.</t>
  </si>
  <si>
    <t>1.20.5.0.2.</t>
  </si>
  <si>
    <t>1.20.5.0.3.</t>
  </si>
  <si>
    <t>1.20.5.0.4.</t>
  </si>
  <si>
    <t>1.20.5.0.5.</t>
  </si>
  <si>
    <t>1.20.5.0.6.</t>
  </si>
  <si>
    <t>1.20.5.0.7.</t>
  </si>
  <si>
    <t>1.20.5.0.8.</t>
  </si>
  <si>
    <t>1.20.5.0.9.</t>
  </si>
  <si>
    <t>1.20.5.0.10.</t>
  </si>
  <si>
    <t>1.20.5.0.11.</t>
  </si>
  <si>
    <t>1.20.5.0.12.</t>
  </si>
  <si>
    <t>1.20.5.0.13.</t>
  </si>
  <si>
    <t>1.20.5.0.14.</t>
  </si>
  <si>
    <t>1.20.5.0.15.</t>
  </si>
  <si>
    <t>1.20.5.0.16.</t>
  </si>
  <si>
    <t>1.20.5.0.17.</t>
  </si>
  <si>
    <t>1.20.5.0.18.</t>
  </si>
  <si>
    <t>1.20.5.0.19.</t>
  </si>
  <si>
    <t>1.20.5.0.20.</t>
  </si>
  <si>
    <t>1.20.6.</t>
  </si>
  <si>
    <t>1.20.6.1.</t>
  </si>
  <si>
    <t>1.20.6.1.1.</t>
  </si>
  <si>
    <t>1.20.6.1.2.</t>
  </si>
  <si>
    <t>1.20.6.1.3.</t>
  </si>
  <si>
    <t>1.20.6.2.</t>
  </si>
  <si>
    <t>1.20.6.2.1.</t>
  </si>
  <si>
    <t>1.20.6.2.2.</t>
  </si>
  <si>
    <t>1.20.6.2.3.</t>
  </si>
  <si>
    <t>1.20.6.2.4.</t>
  </si>
  <si>
    <t>1.20.6.2.5.</t>
  </si>
  <si>
    <t>1.20.6.2.6.</t>
  </si>
  <si>
    <t>1.20.6.2.7.</t>
  </si>
  <si>
    <t>1.20.6.2.8.</t>
  </si>
  <si>
    <t>1.21.</t>
  </si>
  <si>
    <t>1.21.0.0.1.</t>
  </si>
  <si>
    <t>1.20.5.0.21.</t>
  </si>
  <si>
    <t>COT-72</t>
  </si>
  <si>
    <t>BEBEDOURO PARA USO URBANO, EM AÇO GALVANIZADO, CUBAS E SISTEMA HIDRÁULICO EM AÇO INÓX - PESSOAS + PETS</t>
  </si>
  <si>
    <t>1.17.3.0.9.</t>
  </si>
  <si>
    <t>1.17.3.0.10.</t>
  </si>
  <si>
    <t>1.17.3.0.11.</t>
  </si>
  <si>
    <t>1.20.5.0.22.</t>
  </si>
  <si>
    <t xml:space="preserve">PO DE PEDRA (POSTO PEDREIRA/FORNECEDOR, SEM FRETE)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</si>
  <si>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CONJUNTO PARA QUADRA DE  VOLEI COM POSTES EM TUBO DE ACO GALVANIZADO 3", H = *255* CM, PINTURA EM TINTA ESMALTE SINTETICO, REDE DE NYLON COM 2 MM, MALHA 10 X 10 CM E ANTENAS OFICIAIS EM FIBRA DE VIDRO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</si>
  <si>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 DE TABELAS DE BASQUETE EM COMPENSADO NAVAL, OFICIAL, 1800 X 1200 MM, INCLUINDO ARO DE METAL E REDE EM POLIPROPILENO 100% (SEM SUPORTE DE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</si>
  <si>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CONJUNTO PARA FUTSAL COM TRAVES OFICIAIS DE 3,00 X 2,00 M EM TUBO DE ACO GALVANIZADO 3" COM REQUADRO EM TUBO DE 1", PINTURA EM PRIMER COM TINTA ESMALTE SINTETICO E REDES DE POLIETILENO FIO 4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</si>
  <si>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LETRA ACO INOX (AISI 304), CHAPA NUM. 22, RECORTADO, H= 20 CM (SEM RELEVO)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</si>
  <si>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TERRA VEGETAL (GRANEL)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</si>
  <si>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MUDA DE ARBUSTO FLORIFERO, CLUSIA/GARDENIA/MOREIA BRANCA/ AZALEIA OU EQUIVALENTE DA REGIAO, H= *50 A 70*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</si>
  <si>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TORNEIRA PLASTICA PARA TANQUE 1/2 " OU 3/4 " COM BICO PARA MANGUEIRA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</si>
  <si>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CAIXA INTERNA/EXTERNA DE MEDICAO PARA 1 MEDIDOR TRIFASICO, COM VISOR, EM CHAPA DE ACO 18 USG (PADRAO DA CONCESSIONARIA LOCAL)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</si>
  <si>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ELETRODUTO FLEXÍVEL CORRUGADO, PEAD, DN 50 (1 1/2"), PARA REDE ENTERRADA DE DISTRIBUIÇÃO DE ENERGIA ELÉTRICA - FORNECIMENTO E INSTALAÇÃO. AF_12/2021</t>
  </si>
  <si>
    <t xml:space="preserve">CAIXA DE INSPECAO PARA ATERRAMENTO E PARA RAIOS, EM POLIPROPILENO,  DIAMETRO = 300 MM X ALTURA = 400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</si>
  <si>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ANFITEATRO AO AR LIVRE</t>
  </si>
  <si>
    <t>REALOCAÇÃO DE ACADEMIA AO AR LIVRE EXISTENTE</t>
  </si>
  <si>
    <t>DRENAGEM ARQUIBANCADAS E ANFITEATRO</t>
  </si>
  <si>
    <t>ARQUIBANCADAS ANFITEATRO</t>
  </si>
  <si>
    <t>ESTRUTURA PARA PALCO - ANFITEATRO</t>
  </si>
  <si>
    <t>LAJES</t>
  </si>
  <si>
    <t>2745</t>
  </si>
  <si>
    <t>ALVENARIA DE VEDAÇÃO E PINTURA</t>
  </si>
  <si>
    <t>ESCADA EM CONCRETO PARA ACESSO AO PALCO</t>
  </si>
  <si>
    <t>ILUMINAÇÃO ANFITEATRO</t>
  </si>
  <si>
    <t>13393</t>
  </si>
  <si>
    <t>12147</t>
  </si>
  <si>
    <t>COMP-121</t>
  </si>
  <si>
    <t>ALIMENTAÇÃO QDG-T DOS CAMINHOS ANFITEATRO</t>
  </si>
  <si>
    <t>PAISAGISMO ANFITEATRO AO AR LIVRE</t>
  </si>
  <si>
    <t>SUPRESSÕES E PODAS</t>
  </si>
  <si>
    <t>LIMPEZA FINAL DE OBRA</t>
  </si>
  <si>
    <t>Endereço: Av. Domingos de Almeida, 1490</t>
  </si>
  <si>
    <t xml:space="preserve">BDI1: </t>
  </si>
  <si>
    <t>LUMINÁRIA DE LED PARA ILUMINAÇÃO PÚBLICA, DE 138 W ATÉ 180 W - FORNECIMENTO E INSTALAÇÃO. AF_08/2020</t>
  </si>
  <si>
    <t>1.18.2.0.17.</t>
  </si>
  <si>
    <t xml:space="preserve">LUMINARIA DE LED PARA ILUMINACAO PUBLICA, DE 138 W ATE 180 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</si>
  <si>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LUMINARIA DE LED PARA ILUMINACAO PUBLICA, DE 138 W ATE 180 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</si>
  <si>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CAIXA DE PASSAGEM 50X50X60 FUNDO COM BRITA  COM TAMPA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</si>
</sst>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* #,##0.00_-;\-* #,##0.00_-;_-* \-??_-;_-@_-"/>
    <numFmt numFmtId="166" formatCode="_(* #,##0.00_);_(* \(#,##0.00\);_(* \-??_);_(@_)"/>
    <numFmt numFmtId="167" formatCode="#,##0.00_ ;[Red]\-#,##0.00\ "/>
    <numFmt numFmtId="168" formatCode="&quot;R$&quot;\ #,##0.00;[Red]&quot;R$&quot;\ #,##0.00"/>
    <numFmt numFmtId="169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b/>
      <sz val="8"/>
      <color theme="1"/>
      <name val="Spranq eco sans"/>
      <family val="2"/>
    </font>
    <font>
      <sz val="9"/>
      <name val="Spranq eco sans"/>
      <family val="2"/>
    </font>
    <font>
      <b/>
      <sz val="9"/>
      <color theme="1"/>
      <name val="Spranq eco sans"/>
      <family val="2"/>
    </font>
    <font>
      <sz val="9"/>
      <color theme="1"/>
      <name val="Spranq eco sans"/>
      <family val="2"/>
    </font>
    <font>
      <b/>
      <sz val="9"/>
      <name val="Spranq eco sans"/>
      <family val="2"/>
    </font>
    <font>
      <b/>
      <sz val="12"/>
      <color theme="1"/>
      <name val="Spranq eco sans"/>
      <family val="2"/>
    </font>
    <font>
      <sz val="12"/>
      <color theme="1"/>
      <name val="Spranq eco sans"/>
      <family val="2"/>
    </font>
  </fonts>
  <fills count="2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5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2">
    <xf numFmtId="0" fontId="0" fillId="0" borderId="0" xfId="0"/>
    <xf numFmtId="0" fontId="20" fillId="17" borderId="0" xfId="0" applyFont="1" applyFill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0" fontId="20" fillId="17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43" fontId="20" fillId="17" borderId="19" xfId="436" applyFont="1" applyFill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164" fontId="20" fillId="0" borderId="31" xfId="437" applyFont="1" applyBorder="1"/>
    <xf numFmtId="0" fontId="21" fillId="0" borderId="39" xfId="0" applyFont="1" applyBorder="1" applyAlignment="1">
      <alignment horizontal="center"/>
    </xf>
    <xf numFmtId="0" fontId="21" fillId="0" borderId="40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1" fillId="0" borderId="24" xfId="0" applyFont="1" applyBorder="1"/>
    <xf numFmtId="164" fontId="21" fillId="0" borderId="34" xfId="437" applyFont="1" applyBorder="1"/>
    <xf numFmtId="0" fontId="20" fillId="0" borderId="44" xfId="0" applyFont="1" applyBorder="1" applyAlignment="1">
      <alignment horizontal="center"/>
    </xf>
    <xf numFmtId="0" fontId="20" fillId="0" borderId="45" xfId="0" applyFont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0" fontId="21" fillId="22" borderId="21" xfId="0" applyFont="1" applyFill="1" applyBorder="1"/>
    <xf numFmtId="0" fontId="21" fillId="22" borderId="48" xfId="0" applyFont="1" applyFill="1" applyBorder="1"/>
    <xf numFmtId="0" fontId="21" fillId="22" borderId="41" xfId="0" applyFont="1" applyFill="1" applyBorder="1"/>
    <xf numFmtId="0" fontId="21" fillId="22" borderId="22" xfId="0" applyFont="1" applyFill="1" applyBorder="1" applyAlignment="1">
      <alignment horizontal="center"/>
    </xf>
    <xf numFmtId="0" fontId="21" fillId="22" borderId="23" xfId="0" applyFont="1" applyFill="1" applyBorder="1" applyAlignment="1">
      <alignment horizontal="center"/>
    </xf>
    <xf numFmtId="0" fontId="20" fillId="17" borderId="19" xfId="0" applyFont="1" applyFill="1" applyBorder="1" applyAlignment="1">
      <alignment vertical="center" wrapText="1"/>
    </xf>
    <xf numFmtId="0" fontId="21" fillId="0" borderId="24" xfId="0" applyFont="1" applyBorder="1" applyAlignment="1">
      <alignment vertical="center"/>
    </xf>
    <xf numFmtId="0" fontId="20" fillId="0" borderId="37" xfId="0" applyNumberFormat="1" applyFont="1" applyBorder="1"/>
    <xf numFmtId="0" fontId="20" fillId="0" borderId="38" xfId="0" applyNumberFormat="1" applyFont="1" applyBorder="1"/>
    <xf numFmtId="0" fontId="20" fillId="0" borderId="50" xfId="0" applyNumberFormat="1" applyFont="1" applyBorder="1"/>
    <xf numFmtId="164" fontId="20" fillId="0" borderId="55" xfId="437" applyFont="1" applyBorder="1"/>
    <xf numFmtId="0" fontId="20" fillId="0" borderId="16" xfId="0" applyFont="1" applyBorder="1"/>
    <xf numFmtId="164" fontId="20" fillId="0" borderId="38" xfId="437" applyFont="1" applyBorder="1"/>
    <xf numFmtId="0" fontId="20" fillId="17" borderId="17" xfId="0" applyFont="1" applyFill="1" applyBorder="1" applyAlignment="1">
      <alignment horizontal="left" vertical="center"/>
    </xf>
    <xf numFmtId="0" fontId="20" fillId="17" borderId="17" xfId="0" applyFont="1" applyFill="1" applyBorder="1" applyAlignment="1">
      <alignment horizontal="left" vertical="center" wrapText="1"/>
    </xf>
    <xf numFmtId="43" fontId="20" fillId="17" borderId="20" xfId="436" applyFont="1" applyFill="1" applyBorder="1" applyAlignment="1">
      <alignment vertical="center"/>
    </xf>
    <xf numFmtId="0" fontId="21" fillId="0" borderId="34" xfId="0" applyFont="1" applyBorder="1" applyAlignment="1">
      <alignment horizontal="center" vertical="center"/>
    </xf>
    <xf numFmtId="0" fontId="20" fillId="0" borderId="53" xfId="0" applyFont="1" applyBorder="1" applyAlignment="1">
      <alignment horizontal="left" wrapText="1"/>
    </xf>
    <xf numFmtId="0" fontId="22" fillId="0" borderId="0" xfId="0" applyFont="1" applyFill="1" applyAlignment="1">
      <alignment vertical="center"/>
    </xf>
    <xf numFmtId="168" fontId="22" fillId="0" borderId="0" xfId="0" applyNumberFormat="1" applyFont="1" applyFill="1" applyAlignment="1">
      <alignment vertical="center"/>
    </xf>
    <xf numFmtId="43" fontId="22" fillId="17" borderId="0" xfId="436" applyFont="1" applyFill="1" applyBorder="1" applyAlignment="1">
      <alignment vertical="center"/>
    </xf>
    <xf numFmtId="0" fontId="22" fillId="17" borderId="17" xfId="0" applyFont="1" applyFill="1" applyBorder="1" applyAlignment="1">
      <alignment vertical="center"/>
    </xf>
    <xf numFmtId="43" fontId="22" fillId="17" borderId="19" xfId="436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168" fontId="24" fillId="0" borderId="0" xfId="0" applyNumberFormat="1" applyFont="1" applyFill="1" applyAlignment="1">
      <alignment vertical="center"/>
    </xf>
    <xf numFmtId="0" fontId="23" fillId="20" borderId="21" xfId="0" applyFont="1" applyFill="1" applyBorder="1" applyAlignment="1">
      <alignment vertical="center"/>
    </xf>
    <xf numFmtId="0" fontId="23" fillId="20" borderId="22" xfId="0" applyFont="1" applyFill="1" applyBorder="1" applyAlignment="1">
      <alignment horizontal="left" vertical="center" wrapText="1"/>
    </xf>
    <xf numFmtId="0" fontId="23" fillId="20" borderId="22" xfId="0" applyFont="1" applyFill="1" applyBorder="1" applyAlignment="1">
      <alignment vertical="center"/>
    </xf>
    <xf numFmtId="0" fontId="23" fillId="20" borderId="22" xfId="0" applyFont="1" applyFill="1" applyBorder="1" applyAlignment="1">
      <alignment horizontal="center" vertical="center"/>
    </xf>
    <xf numFmtId="43" fontId="23" fillId="20" borderId="22" xfId="436" applyFont="1" applyFill="1" applyBorder="1" applyAlignment="1">
      <alignment horizontal="center" vertical="center"/>
    </xf>
    <xf numFmtId="43" fontId="23" fillId="20" borderId="22" xfId="436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168" fontId="23" fillId="0" borderId="0" xfId="0" applyNumberFormat="1" applyFont="1" applyFill="1" applyAlignment="1">
      <alignment vertical="center"/>
    </xf>
    <xf numFmtId="0" fontId="22" fillId="21" borderId="27" xfId="71" applyNumberFormat="1" applyFont="1" applyFill="1" applyBorder="1" applyAlignment="1">
      <alignment vertical="center" wrapText="1" shrinkToFit="1"/>
    </xf>
    <xf numFmtId="49" fontId="22" fillId="21" borderId="56" xfId="2" applyNumberFormat="1" applyFont="1" applyFill="1" applyBorder="1" applyAlignment="1" applyProtection="1">
      <alignment horizontal="left" vertical="center" wrapText="1"/>
      <protection locked="0"/>
    </xf>
    <xf numFmtId="0" fontId="25" fillId="21" borderId="56" xfId="2" applyNumberFormat="1" applyFont="1" applyFill="1" applyBorder="1" applyAlignment="1" applyProtection="1">
      <alignment horizontal="left" vertical="center" wrapText="1"/>
      <protection locked="0"/>
    </xf>
    <xf numFmtId="0" fontId="25" fillId="21" borderId="56" xfId="180" applyNumberFormat="1" applyFont="1" applyFill="1" applyBorder="1" applyAlignment="1" applyProtection="1">
      <alignment horizontal="center" vertical="center" wrapText="1"/>
      <protection locked="0"/>
    </xf>
    <xf numFmtId="43" fontId="25" fillId="21" borderId="56" xfId="436" applyNumberFormat="1" applyFont="1" applyFill="1" applyBorder="1" applyAlignment="1" applyProtection="1">
      <alignment vertical="center" shrinkToFit="1"/>
    </xf>
    <xf numFmtId="43" fontId="23" fillId="21" borderId="56" xfId="436" applyFont="1" applyFill="1" applyBorder="1" applyAlignment="1">
      <alignment horizontal="center" vertical="center"/>
    </xf>
    <xf numFmtId="43" fontId="23" fillId="21" borderId="56" xfId="436" applyFont="1" applyFill="1" applyBorder="1" applyAlignment="1">
      <alignment vertical="center"/>
    </xf>
    <xf numFmtId="0" fontId="23" fillId="23" borderId="16" xfId="0" applyFont="1" applyFill="1" applyBorder="1" applyAlignment="1">
      <alignment vertical="center"/>
    </xf>
    <xf numFmtId="0" fontId="24" fillId="23" borderId="11" xfId="0" applyFont="1" applyFill="1" applyBorder="1" applyAlignment="1">
      <alignment horizontal="left" vertical="center" wrapText="1"/>
    </xf>
    <xf numFmtId="0" fontId="25" fillId="23" borderId="11" xfId="2" applyNumberFormat="1" applyFont="1" applyFill="1" applyBorder="1" applyAlignment="1" applyProtection="1">
      <alignment horizontal="left" vertical="center" wrapText="1"/>
      <protection locked="0"/>
    </xf>
    <xf numFmtId="0" fontId="25" fillId="23" borderId="11" xfId="180" applyNumberFormat="1" applyFont="1" applyFill="1" applyBorder="1" applyAlignment="1" applyProtection="1">
      <alignment horizontal="center" vertical="center" wrapText="1"/>
      <protection locked="0"/>
    </xf>
    <xf numFmtId="43" fontId="25" fillId="23" borderId="11" xfId="436" applyNumberFormat="1" applyFont="1" applyFill="1" applyBorder="1" applyAlignment="1" applyProtection="1">
      <alignment vertical="center" shrinkToFit="1"/>
    </xf>
    <xf numFmtId="43" fontId="23" fillId="23" borderId="11" xfId="436" applyFont="1" applyFill="1" applyBorder="1" applyAlignment="1">
      <alignment horizontal="center" vertical="center"/>
    </xf>
    <xf numFmtId="43" fontId="23" fillId="23" borderId="11" xfId="436" applyFont="1" applyFill="1" applyBorder="1" applyAlignment="1">
      <alignment vertical="center"/>
    </xf>
    <xf numFmtId="167" fontId="23" fillId="0" borderId="0" xfId="0" applyNumberFormat="1" applyFont="1" applyFill="1" applyAlignment="1">
      <alignment vertical="center"/>
    </xf>
    <xf numFmtId="49" fontId="25" fillId="18" borderId="29" xfId="2" applyNumberFormat="1" applyFont="1" applyFill="1" applyBorder="1" applyAlignment="1" applyProtection="1">
      <alignment horizontal="left" vertical="center" wrapText="1"/>
      <protection locked="0"/>
    </xf>
    <xf numFmtId="0" fontId="23" fillId="18" borderId="11" xfId="0" applyFont="1" applyFill="1" applyBorder="1" applyAlignment="1">
      <alignment horizontal="left" vertical="center" wrapText="1"/>
    </xf>
    <xf numFmtId="164" fontId="23" fillId="18" borderId="11" xfId="436" applyNumberFormat="1" applyFont="1" applyFill="1" applyBorder="1" applyAlignment="1">
      <alignment horizontal="center" vertical="center"/>
    </xf>
    <xf numFmtId="164" fontId="23" fillId="18" borderId="11" xfId="436" applyNumberFormat="1" applyFont="1" applyFill="1" applyBorder="1" applyAlignment="1">
      <alignment vertical="center"/>
    </xf>
    <xf numFmtId="49" fontId="22" fillId="0" borderId="29" xfId="2" applyNumberFormat="1" applyFont="1" applyFill="1" applyBorder="1" applyAlignment="1" applyProtection="1">
      <alignment horizontal="left" vertical="center" wrapText="1"/>
      <protection locked="0"/>
    </xf>
    <xf numFmtId="0" fontId="24" fillId="0" borderId="11" xfId="0" applyFont="1" applyFill="1" applyBorder="1" applyAlignment="1">
      <alignment horizontal="left" vertical="center" wrapText="1"/>
    </xf>
    <xf numFmtId="0" fontId="22" fillId="0" borderId="11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1" xfId="180" applyNumberFormat="1" applyFont="1" applyFill="1" applyBorder="1" applyAlignment="1" applyProtection="1">
      <alignment horizontal="center" vertical="center" wrapText="1"/>
      <protection locked="0"/>
    </xf>
    <xf numFmtId="43" fontId="22" fillId="0" borderId="11" xfId="436" applyNumberFormat="1" applyFont="1" applyFill="1" applyBorder="1" applyAlignment="1" applyProtection="1">
      <alignment vertical="center" shrinkToFit="1"/>
    </xf>
    <xf numFmtId="164" fontId="24" fillId="0" borderId="11" xfId="436" applyNumberFormat="1" applyFont="1" applyFill="1" applyBorder="1" applyAlignment="1">
      <alignment horizontal="center" vertical="center"/>
    </xf>
    <xf numFmtId="164" fontId="24" fillId="0" borderId="11" xfId="436" applyNumberFormat="1" applyFont="1" applyFill="1" applyBorder="1" applyAlignment="1">
      <alignment vertical="center"/>
    </xf>
    <xf numFmtId="43" fontId="24" fillId="0" borderId="0" xfId="436" applyFont="1" applyFill="1" applyAlignment="1">
      <alignment horizontal="center" vertical="center"/>
    </xf>
    <xf numFmtId="43" fontId="24" fillId="0" borderId="0" xfId="436" applyFont="1" applyFill="1" applyAlignment="1">
      <alignment vertical="center"/>
    </xf>
    <xf numFmtId="0" fontId="24" fillId="18" borderId="25" xfId="0" applyFont="1" applyFill="1" applyBorder="1" applyAlignment="1">
      <alignment horizontal="left" vertical="center" wrapText="1"/>
    </xf>
    <xf numFmtId="0" fontId="24" fillId="18" borderId="25" xfId="0" applyFont="1" applyFill="1" applyBorder="1" applyAlignment="1">
      <alignment vertical="center"/>
    </xf>
    <xf numFmtId="43" fontId="24" fillId="18" borderId="25" xfId="436" applyFont="1" applyFill="1" applyBorder="1" applyAlignment="1">
      <alignment vertical="center"/>
    </xf>
    <xf numFmtId="43" fontId="24" fillId="18" borderId="25" xfId="436" applyFont="1" applyFill="1" applyBorder="1" applyAlignment="1">
      <alignment horizontal="center" vertical="center"/>
    </xf>
    <xf numFmtId="10" fontId="24" fillId="0" borderId="0" xfId="0" applyNumberFormat="1" applyFont="1" applyFill="1" applyAlignment="1">
      <alignment vertical="center"/>
    </xf>
    <xf numFmtId="0" fontId="24" fillId="17" borderId="0" xfId="0" applyFont="1" applyFill="1" applyAlignment="1">
      <alignment vertical="center"/>
    </xf>
    <xf numFmtId="0" fontId="24" fillId="17" borderId="0" xfId="0" applyFont="1" applyFill="1" applyAlignment="1">
      <alignment horizontal="left" vertical="center" wrapText="1"/>
    </xf>
    <xf numFmtId="43" fontId="24" fillId="17" borderId="0" xfId="436" applyFont="1" applyFill="1" applyAlignment="1">
      <alignment vertical="center"/>
    </xf>
    <xf numFmtId="43" fontId="24" fillId="17" borderId="0" xfId="436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0" fillId="0" borderId="36" xfId="0" applyNumberFormat="1" applyFont="1" applyBorder="1" applyAlignment="1"/>
    <xf numFmtId="0" fontId="20" fillId="0" borderId="35" xfId="0" applyNumberFormat="1" applyFont="1" applyBorder="1" applyAlignment="1"/>
    <xf numFmtId="0" fontId="20" fillId="0" borderId="49" xfId="0" applyNumberFormat="1" applyFont="1" applyBorder="1" applyAlignment="1"/>
    <xf numFmtId="0" fontId="22" fillId="17" borderId="0" xfId="0" applyFont="1" applyFill="1" applyBorder="1" applyAlignment="1">
      <alignment horizontal="left" vertical="center" wrapText="1"/>
    </xf>
    <xf numFmtId="0" fontId="22" fillId="17" borderId="19" xfId="0" applyFont="1" applyFill="1" applyBorder="1" applyAlignment="1">
      <alignment horizontal="left" vertical="center" wrapText="1"/>
    </xf>
    <xf numFmtId="0" fontId="20" fillId="17" borderId="0" xfId="0" applyFont="1" applyFill="1" applyBorder="1" applyAlignment="1">
      <alignment horizontal="left" vertical="center"/>
    </xf>
    <xf numFmtId="0" fontId="20" fillId="17" borderId="0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vertical="center"/>
    </xf>
    <xf numFmtId="168" fontId="27" fillId="0" borderId="0" xfId="0" applyNumberFormat="1" applyFont="1" applyFill="1" applyAlignment="1">
      <alignment vertical="center"/>
    </xf>
    <xf numFmtId="43" fontId="22" fillId="17" borderId="20" xfId="436" applyFont="1" applyFill="1" applyBorder="1" applyAlignment="1">
      <alignment vertical="center"/>
    </xf>
    <xf numFmtId="0" fontId="25" fillId="20" borderId="23" xfId="0" applyFont="1" applyFill="1" applyBorder="1" applyAlignment="1">
      <alignment horizontal="center" vertical="center" wrapText="1"/>
    </xf>
    <xf numFmtId="164" fontId="25" fillId="21" borderId="57" xfId="0" applyNumberFormat="1" applyFont="1" applyFill="1" applyBorder="1" applyAlignment="1">
      <alignment vertical="center"/>
    </xf>
    <xf numFmtId="164" fontId="25" fillId="23" borderId="28" xfId="0" applyNumberFormat="1" applyFont="1" applyFill="1" applyBorder="1" applyAlignment="1">
      <alignment vertical="center"/>
    </xf>
    <xf numFmtId="164" fontId="22" fillId="0" borderId="28" xfId="436" applyNumberFormat="1" applyFont="1" applyFill="1" applyBorder="1" applyAlignment="1">
      <alignment horizontal="center" vertical="center"/>
    </xf>
    <xf numFmtId="164" fontId="22" fillId="0" borderId="28" xfId="0" applyNumberFormat="1" applyFont="1" applyFill="1" applyBorder="1" applyAlignment="1">
      <alignment vertical="center"/>
    </xf>
    <xf numFmtId="0" fontId="22" fillId="18" borderId="26" xfId="0" applyFont="1" applyFill="1" applyBorder="1" applyAlignment="1">
      <alignment vertical="center"/>
    </xf>
    <xf numFmtId="0" fontId="22" fillId="17" borderId="0" xfId="0" applyFont="1" applyFill="1" applyAlignment="1">
      <alignment vertical="center"/>
    </xf>
    <xf numFmtId="0" fontId="21" fillId="0" borderId="34" xfId="0" applyFont="1" applyBorder="1" applyAlignment="1">
      <alignment horizontal="center" vertical="center" wrapText="1"/>
    </xf>
    <xf numFmtId="164" fontId="20" fillId="0" borderId="43" xfId="436" applyNumberFormat="1" applyFont="1" applyBorder="1"/>
    <xf numFmtId="164" fontId="20" fillId="0" borderId="44" xfId="436" applyNumberFormat="1" applyFont="1" applyBorder="1"/>
    <xf numFmtId="164" fontId="20" fillId="0" borderId="12" xfId="436" applyNumberFormat="1" applyFont="1" applyBorder="1"/>
    <xf numFmtId="164" fontId="20" fillId="0" borderId="51" xfId="436" applyNumberFormat="1" applyFont="1" applyBorder="1"/>
    <xf numFmtId="164" fontId="20" fillId="0" borderId="42" xfId="436" applyNumberFormat="1" applyFont="1" applyBorder="1"/>
    <xf numFmtId="10" fontId="21" fillId="0" borderId="21" xfId="0" applyNumberFormat="1" applyFont="1" applyBorder="1" applyAlignment="1">
      <alignment horizontal="center" vertical="center"/>
    </xf>
    <xf numFmtId="10" fontId="21" fillId="0" borderId="22" xfId="0" applyNumberFormat="1" applyFont="1" applyBorder="1" applyAlignment="1">
      <alignment horizontal="center" vertical="center"/>
    </xf>
    <xf numFmtId="10" fontId="21" fillId="0" borderId="23" xfId="0" applyNumberFormat="1" applyFont="1" applyBorder="1" applyAlignment="1">
      <alignment horizontal="center" vertical="center"/>
    </xf>
    <xf numFmtId="49" fontId="20" fillId="0" borderId="43" xfId="0" applyNumberFormat="1" applyFont="1" applyBorder="1" applyAlignment="1">
      <alignment vertical="center"/>
    </xf>
    <xf numFmtId="49" fontId="20" fillId="0" borderId="44" xfId="0" applyNumberFormat="1" applyFont="1" applyBorder="1" applyAlignment="1">
      <alignment vertical="center"/>
    </xf>
    <xf numFmtId="49" fontId="20" fillId="0" borderId="44" xfId="0" applyNumberFormat="1" applyFont="1" applyBorder="1"/>
    <xf numFmtId="49" fontId="20" fillId="0" borderId="58" xfId="0" applyNumberFormat="1" applyFont="1" applyBorder="1"/>
    <xf numFmtId="49" fontId="20" fillId="0" borderId="45" xfId="0" applyNumberFormat="1" applyFont="1" applyBorder="1"/>
    <xf numFmtId="0" fontId="20" fillId="17" borderId="0" xfId="0" applyFont="1" applyFill="1" applyBorder="1" applyAlignment="1">
      <alignment horizontal="left" vertical="center"/>
    </xf>
    <xf numFmtId="0" fontId="20" fillId="17" borderId="0" xfId="0" applyFont="1" applyFill="1" applyBorder="1" applyAlignment="1">
      <alignment horizontal="left" vertical="center" wrapText="1"/>
    </xf>
    <xf numFmtId="0" fontId="21" fillId="22" borderId="48" xfId="0" applyFont="1" applyFill="1" applyBorder="1" applyAlignment="1">
      <alignment horizontal="center"/>
    </xf>
    <xf numFmtId="10" fontId="21" fillId="0" borderId="48" xfId="0" applyNumberFormat="1" applyFont="1" applyBorder="1" applyAlignment="1">
      <alignment horizontal="center" vertical="center"/>
    </xf>
    <xf numFmtId="0" fontId="25" fillId="18" borderId="11" xfId="2" applyFont="1" applyFill="1" applyBorder="1" applyAlignment="1" applyProtection="1">
      <alignment horizontal="left" vertical="center" wrapText="1"/>
      <protection locked="0"/>
    </xf>
    <xf numFmtId="0" fontId="25" fillId="18" borderId="11" xfId="180" applyFont="1" applyFill="1" applyBorder="1" applyAlignment="1" applyProtection="1">
      <alignment horizontal="center" vertical="center" wrapText="1"/>
      <protection locked="0"/>
    </xf>
    <xf numFmtId="43" fontId="25" fillId="18" borderId="11" xfId="436" applyFont="1" applyFill="1" applyBorder="1" applyAlignment="1">
      <alignment vertical="center" shrinkToFit="1"/>
    </xf>
    <xf numFmtId="164" fontId="23" fillId="18" borderId="11" xfId="0" applyNumberFormat="1" applyFont="1" applyFill="1" applyBorder="1" applyAlignment="1">
      <alignment vertical="center"/>
    </xf>
    <xf numFmtId="49" fontId="22" fillId="0" borderId="30" xfId="2" applyNumberFormat="1" applyFont="1" applyFill="1" applyBorder="1" applyAlignment="1" applyProtection="1">
      <alignment horizontal="left" vertical="center" wrapText="1"/>
      <protection locked="0"/>
    </xf>
    <xf numFmtId="0" fontId="24" fillId="0" borderId="59" xfId="0" applyFont="1" applyFill="1" applyBorder="1" applyAlignment="1">
      <alignment horizontal="left" vertical="center" wrapText="1"/>
    </xf>
    <xf numFmtId="0" fontId="22" fillId="0" borderId="59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59" xfId="180" applyNumberFormat="1" applyFont="1" applyFill="1" applyBorder="1" applyAlignment="1" applyProtection="1">
      <alignment horizontal="center" vertical="center" wrapText="1"/>
      <protection locked="0"/>
    </xf>
    <xf numFmtId="43" fontId="22" fillId="0" borderId="59" xfId="436" applyNumberFormat="1" applyFont="1" applyFill="1" applyBorder="1" applyAlignment="1" applyProtection="1">
      <alignment vertical="center" shrinkToFit="1"/>
    </xf>
    <xf numFmtId="164" fontId="24" fillId="0" borderId="59" xfId="436" applyNumberFormat="1" applyFont="1" applyFill="1" applyBorder="1" applyAlignment="1">
      <alignment horizontal="center" vertical="center"/>
    </xf>
    <xf numFmtId="164" fontId="24" fillId="0" borderId="59" xfId="436" applyNumberFormat="1" applyFont="1" applyFill="1" applyBorder="1" applyAlignment="1">
      <alignment vertical="center"/>
    </xf>
    <xf numFmtId="164" fontId="22" fillId="0" borderId="60" xfId="0" applyNumberFormat="1" applyFont="1" applyFill="1" applyBorder="1" applyAlignment="1">
      <alignment vertical="center"/>
    </xf>
    <xf numFmtId="0" fontId="24" fillId="18" borderId="24" xfId="0" applyFont="1" applyFill="1" applyBorder="1" applyAlignment="1">
      <alignment vertical="center"/>
    </xf>
    <xf numFmtId="0" fontId="20" fillId="0" borderId="47" xfId="0" applyNumberFormat="1" applyFont="1" applyBorder="1" applyAlignment="1">
      <alignment horizontal="left"/>
    </xf>
    <xf numFmtId="0" fontId="20" fillId="0" borderId="11" xfId="0" applyFont="1" applyBorder="1"/>
    <xf numFmtId="0" fontId="20" fillId="0" borderId="28" xfId="0" applyFont="1" applyBorder="1"/>
    <xf numFmtId="0" fontId="20" fillId="0" borderId="58" xfId="0" applyFont="1" applyBorder="1" applyAlignment="1">
      <alignment horizontal="center"/>
    </xf>
    <xf numFmtId="169" fontId="20" fillId="0" borderId="27" xfId="1" applyNumberFormat="1" applyFont="1" applyFill="1" applyBorder="1" applyAlignment="1">
      <alignment horizontal="center"/>
    </xf>
    <xf numFmtId="169" fontId="20" fillId="0" borderId="54" xfId="1" applyNumberFormat="1" applyFont="1" applyFill="1" applyBorder="1" applyAlignment="1">
      <alignment horizontal="center"/>
    </xf>
    <xf numFmtId="169" fontId="20" fillId="0" borderId="53" xfId="1" applyNumberFormat="1" applyFont="1" applyFill="1" applyBorder="1" applyAlignment="1">
      <alignment horizontal="center"/>
    </xf>
    <xf numFmtId="169" fontId="20" fillId="0" borderId="11" xfId="1" applyNumberFormat="1" applyFont="1" applyFill="1" applyBorder="1" applyAlignment="1">
      <alignment horizontal="center"/>
    </xf>
    <xf numFmtId="169" fontId="20" fillId="0" borderId="28" xfId="1" applyNumberFormat="1" applyFont="1" applyFill="1" applyBorder="1" applyAlignment="1">
      <alignment horizontal="center"/>
    </xf>
    <xf numFmtId="169" fontId="20" fillId="0" borderId="29" xfId="1" applyNumberFormat="1" applyFont="1" applyFill="1" applyBorder="1" applyAlignment="1">
      <alignment horizontal="center"/>
    </xf>
    <xf numFmtId="169" fontId="20" fillId="0" borderId="46" xfId="1" applyNumberFormat="1" applyFont="1" applyFill="1" applyBorder="1" applyAlignment="1">
      <alignment horizontal="center"/>
    </xf>
    <xf numFmtId="169" fontId="20" fillId="0" borderId="12" xfId="1" applyNumberFormat="1" applyFont="1" applyFill="1" applyBorder="1" applyAlignment="1">
      <alignment horizontal="center"/>
    </xf>
    <xf numFmtId="169" fontId="20" fillId="0" borderId="30" xfId="1" applyNumberFormat="1" applyFont="1" applyFill="1" applyBorder="1" applyAlignment="1">
      <alignment horizontal="center"/>
    </xf>
    <xf numFmtId="169" fontId="20" fillId="0" borderId="10" xfId="1" applyNumberFormat="1" applyFont="1" applyFill="1" applyBorder="1" applyAlignment="1">
      <alignment horizontal="center"/>
    </xf>
    <xf numFmtId="169" fontId="20" fillId="0" borderId="51" xfId="1" applyNumberFormat="1" applyFont="1" applyFill="1" applyBorder="1" applyAlignment="1">
      <alignment horizontal="center"/>
    </xf>
    <xf numFmtId="169" fontId="20" fillId="0" borderId="31" xfId="1" applyNumberFormat="1" applyFont="1" applyFill="1" applyBorder="1" applyAlignment="1">
      <alignment horizontal="center"/>
    </xf>
    <xf numFmtId="169" fontId="20" fillId="0" borderId="55" xfId="1" applyNumberFormat="1" applyFont="1" applyFill="1" applyBorder="1" applyAlignment="1">
      <alignment horizontal="center"/>
    </xf>
    <xf numFmtId="169" fontId="20" fillId="0" borderId="42" xfId="1" applyNumberFormat="1" applyFont="1" applyFill="1" applyBorder="1" applyAlignment="1">
      <alignment horizontal="center"/>
    </xf>
    <xf numFmtId="169" fontId="20" fillId="0" borderId="32" xfId="1" applyNumberFormat="1" applyFont="1" applyFill="1" applyBorder="1" applyAlignment="1">
      <alignment horizontal="center"/>
    </xf>
    <xf numFmtId="169" fontId="20" fillId="0" borderId="33" xfId="1" applyNumberFormat="1" applyFont="1" applyFill="1" applyBorder="1" applyAlignment="1">
      <alignment horizontal="center"/>
    </xf>
    <xf numFmtId="169" fontId="20" fillId="0" borderId="27" xfId="1" applyNumberFormat="1" applyFont="1" applyBorder="1" applyAlignment="1">
      <alignment horizontal="center"/>
    </xf>
    <xf numFmtId="169" fontId="20" fillId="0" borderId="54" xfId="1" applyNumberFormat="1" applyFont="1" applyBorder="1" applyAlignment="1">
      <alignment horizontal="center"/>
    </xf>
    <xf numFmtId="169" fontId="20" fillId="0" borderId="52" xfId="1" applyNumberFormat="1" applyFont="1" applyBorder="1" applyAlignment="1">
      <alignment horizontal="center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center" vertical="center"/>
    </xf>
    <xf numFmtId="0" fontId="23" fillId="19" borderId="13" xfId="0" applyFont="1" applyFill="1" applyBorder="1" applyAlignment="1">
      <alignment horizontal="center" vertical="center"/>
    </xf>
    <xf numFmtId="0" fontId="23" fillId="19" borderId="14" xfId="0" applyFont="1" applyFill="1" applyBorder="1" applyAlignment="1">
      <alignment horizontal="center" vertical="center"/>
    </xf>
    <xf numFmtId="0" fontId="23" fillId="19" borderId="15" xfId="0" applyFont="1" applyFill="1" applyBorder="1" applyAlignment="1">
      <alignment horizontal="center" vertical="center"/>
    </xf>
    <xf numFmtId="0" fontId="23" fillId="19" borderId="18" xfId="0" applyFont="1" applyFill="1" applyBorder="1" applyAlignment="1">
      <alignment horizontal="center" vertical="center"/>
    </xf>
    <xf numFmtId="0" fontId="23" fillId="19" borderId="19" xfId="0" applyFont="1" applyFill="1" applyBorder="1" applyAlignment="1">
      <alignment horizontal="center" vertical="center"/>
    </xf>
    <xf numFmtId="0" fontId="23" fillId="19" borderId="20" xfId="0" applyFont="1" applyFill="1" applyBorder="1" applyAlignment="1">
      <alignment horizontal="center" vertical="center"/>
    </xf>
    <xf numFmtId="0" fontId="22" fillId="17" borderId="0" xfId="0" applyFont="1" applyFill="1" applyBorder="1" applyAlignment="1">
      <alignment horizontal="left" vertical="center" wrapText="1"/>
    </xf>
    <xf numFmtId="0" fontId="22" fillId="17" borderId="16" xfId="0" applyFont="1" applyFill="1" applyBorder="1" applyAlignment="1">
      <alignment horizontal="center" vertical="center"/>
    </xf>
    <xf numFmtId="0" fontId="22" fillId="17" borderId="0" xfId="0" applyFont="1" applyFill="1" applyBorder="1" applyAlignment="1">
      <alignment horizontal="center" vertical="center"/>
    </xf>
    <xf numFmtId="0" fontId="22" fillId="17" borderId="18" xfId="0" applyFont="1" applyFill="1" applyBorder="1" applyAlignment="1">
      <alignment horizontal="center" vertical="center"/>
    </xf>
    <xf numFmtId="0" fontId="22" fillId="17" borderId="19" xfId="0" applyFont="1" applyFill="1" applyBorder="1" applyAlignment="1">
      <alignment horizontal="center" vertical="center"/>
    </xf>
    <xf numFmtId="0" fontId="22" fillId="17" borderId="19" xfId="0" applyFont="1" applyFill="1" applyBorder="1" applyAlignment="1">
      <alignment horizontal="left" vertical="center" wrapText="1"/>
    </xf>
    <xf numFmtId="0" fontId="22" fillId="17" borderId="17" xfId="0" applyFont="1" applyFill="1" applyBorder="1" applyAlignment="1">
      <alignment horizontal="left" vertical="center" wrapText="1"/>
    </xf>
    <xf numFmtId="0" fontId="26" fillId="0" borderId="16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left" vertical="center" wrapText="1"/>
    </xf>
    <xf numFmtId="0" fontId="20" fillId="17" borderId="16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18" xfId="0" applyFont="1" applyFill="1" applyBorder="1" applyAlignment="1">
      <alignment horizontal="center" vertical="center"/>
    </xf>
    <xf numFmtId="0" fontId="20" fillId="17" borderId="19" xfId="0" applyFont="1" applyFill="1" applyBorder="1" applyAlignment="1">
      <alignment horizontal="center" vertical="center"/>
    </xf>
    <xf numFmtId="0" fontId="21" fillId="19" borderId="13" xfId="0" applyFont="1" applyFill="1" applyBorder="1" applyAlignment="1">
      <alignment horizontal="center" vertical="center"/>
    </xf>
    <xf numFmtId="0" fontId="21" fillId="19" borderId="14" xfId="0" applyFont="1" applyFill="1" applyBorder="1" applyAlignment="1">
      <alignment horizontal="center" vertical="center"/>
    </xf>
    <xf numFmtId="0" fontId="21" fillId="19" borderId="15" xfId="0" applyFont="1" applyFill="1" applyBorder="1" applyAlignment="1">
      <alignment horizontal="center" vertical="center"/>
    </xf>
    <xf numFmtId="0" fontId="21" fillId="19" borderId="18" xfId="0" applyFont="1" applyFill="1" applyBorder="1" applyAlignment="1">
      <alignment horizontal="center" vertical="center"/>
    </xf>
    <xf numFmtId="0" fontId="21" fillId="19" borderId="19" xfId="0" applyFont="1" applyFill="1" applyBorder="1" applyAlignment="1">
      <alignment horizontal="center" vertical="center"/>
    </xf>
    <xf numFmtId="0" fontId="21" fillId="19" borderId="20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0" xfId="0" applyFont="1" applyFill="1" applyBorder="1" applyAlignment="1">
      <alignment horizontal="left" vertical="center" wrapText="1"/>
    </xf>
  </cellXfs>
  <cellStyles count="438">
    <cellStyle name="20% - Ênfase1 2" xfId="3"/>
    <cellStyle name="20% - Ênfase1 2 2" xfId="4"/>
    <cellStyle name="20% - Ênfase1 2 3" xfId="91"/>
    <cellStyle name="20% - Ênfase1 2 4" xfId="161"/>
    <cellStyle name="20% - Ênfase1 2 5" xfId="245"/>
    <cellStyle name="20% - Ênfase1 2 6" xfId="343"/>
    <cellStyle name="20% - Ênfase1 3" xfId="66"/>
    <cellStyle name="20% - Ênfase1 4" xfId="177"/>
    <cellStyle name="20% - Ênfase1 5" xfId="261"/>
    <cellStyle name="20% - Ênfase1 6" xfId="342"/>
    <cellStyle name="20% - Ênfase2 2" xfId="5"/>
    <cellStyle name="20% - Ênfase2 2 2" xfId="6"/>
    <cellStyle name="20% - Ênfase2 2 3" xfId="93"/>
    <cellStyle name="20% - Ênfase2 2 4" xfId="156"/>
    <cellStyle name="20% - Ênfase2 2 5" xfId="240"/>
    <cellStyle name="20% - Ênfase2 2 6" xfId="345"/>
    <cellStyle name="20% - Ênfase2 3" xfId="92"/>
    <cellStyle name="20% - Ênfase2 4" xfId="157"/>
    <cellStyle name="20% - Ênfase2 5" xfId="241"/>
    <cellStyle name="20% - Ênfase2 6" xfId="344"/>
    <cellStyle name="20% - Ênfase3 2" xfId="7"/>
    <cellStyle name="20% - Ênfase3 2 2" xfId="8"/>
    <cellStyle name="20% - Ênfase3 2 3" xfId="95"/>
    <cellStyle name="20% - Ênfase3 2 4" xfId="151"/>
    <cellStyle name="20% - Ênfase3 2 5" xfId="235"/>
    <cellStyle name="20% - Ênfase3 2 6" xfId="347"/>
    <cellStyle name="20% - Ênfase3 3" xfId="94"/>
    <cellStyle name="20% - Ênfase3 4" xfId="155"/>
    <cellStyle name="20% - Ênfase3 5" xfId="239"/>
    <cellStyle name="20% - Ênfase3 6" xfId="346"/>
    <cellStyle name="20% - Ênfase4 2" xfId="9"/>
    <cellStyle name="20% - Ênfase4 2 2" xfId="10"/>
    <cellStyle name="20% - Ênfase4 2 3" xfId="97"/>
    <cellStyle name="20% - Ênfase4 2 4" xfId="181"/>
    <cellStyle name="20% - Ênfase4 2 5" xfId="264"/>
    <cellStyle name="20% - Ênfase4 2 6" xfId="349"/>
    <cellStyle name="20% - Ênfase4 3" xfId="96"/>
    <cellStyle name="20% - Ênfase4 4" xfId="148"/>
    <cellStyle name="20% - Ênfase4 5" xfId="232"/>
    <cellStyle name="20% - Ênfase4 6" xfId="348"/>
    <cellStyle name="20% - Ênfase5 2" xfId="11"/>
    <cellStyle name="20% - Ênfase5 2 2" xfId="12"/>
    <cellStyle name="20% - Ênfase5 2 3" xfId="99"/>
    <cellStyle name="20% - Ênfase5 2 4" xfId="183"/>
    <cellStyle name="20% - Ênfase5 2 5" xfId="266"/>
    <cellStyle name="20% - Ênfase5 2 6" xfId="351"/>
    <cellStyle name="20% - Ênfase5 3" xfId="98"/>
    <cellStyle name="20% - Ênfase5 4" xfId="182"/>
    <cellStyle name="20% - Ênfase5 5" xfId="265"/>
    <cellStyle name="20% - Ênfase5 6" xfId="350"/>
    <cellStyle name="20% - Ênfase6 2" xfId="13"/>
    <cellStyle name="20% - Ênfase6 2 2" xfId="14"/>
    <cellStyle name="20% - Ênfase6 2 3" xfId="101"/>
    <cellStyle name="20% - Ênfase6 2 4" xfId="185"/>
    <cellStyle name="20% - Ênfase6 2 5" xfId="268"/>
    <cellStyle name="20% - Ênfase6 2 6" xfId="353"/>
    <cellStyle name="20% - Ênfase6 3" xfId="100"/>
    <cellStyle name="20% - Ênfase6 4" xfId="184"/>
    <cellStyle name="20% - Ênfase6 5" xfId="267"/>
    <cellStyle name="20% - Ênfase6 6" xfId="352"/>
    <cellStyle name="40% - Ênfase1 2" xfId="15"/>
    <cellStyle name="40% - Ênfase1 2 2" xfId="16"/>
    <cellStyle name="40% - Ênfase1 2 3" xfId="103"/>
    <cellStyle name="40% - Ênfase1 2 4" xfId="187"/>
    <cellStyle name="40% - Ênfase1 2 5" xfId="270"/>
    <cellStyle name="40% - Ênfase1 2 6" xfId="355"/>
    <cellStyle name="40% - Ênfase1 3" xfId="102"/>
    <cellStyle name="40% - Ênfase1 4" xfId="186"/>
    <cellStyle name="40% - Ênfase1 5" xfId="269"/>
    <cellStyle name="40% - Ênfase1 6" xfId="354"/>
    <cellStyle name="40% - Ênfase2 2" xfId="17"/>
    <cellStyle name="40% - Ênfase2 2 2" xfId="18"/>
    <cellStyle name="40% - Ênfase2 2 3" xfId="105"/>
    <cellStyle name="40% - Ênfase2 2 4" xfId="189"/>
    <cellStyle name="40% - Ênfase2 2 5" xfId="272"/>
    <cellStyle name="40% - Ênfase2 2 6" xfId="357"/>
    <cellStyle name="40% - Ênfase2 3" xfId="104"/>
    <cellStyle name="40% - Ênfase2 4" xfId="188"/>
    <cellStyle name="40% - Ênfase2 5" xfId="271"/>
    <cellStyle name="40% - Ênfase2 6" xfId="356"/>
    <cellStyle name="40% - Ênfase3 2" xfId="19"/>
    <cellStyle name="40% - Ênfase3 2 2" xfId="20"/>
    <cellStyle name="40% - Ênfase3 2 3" xfId="107"/>
    <cellStyle name="40% - Ênfase3 2 4" xfId="191"/>
    <cellStyle name="40% - Ênfase3 2 5" xfId="274"/>
    <cellStyle name="40% - Ênfase3 2 6" xfId="359"/>
    <cellStyle name="40% - Ênfase3 3" xfId="106"/>
    <cellStyle name="40% - Ênfase3 4" xfId="190"/>
    <cellStyle name="40% - Ênfase3 5" xfId="273"/>
    <cellStyle name="40% - Ênfase3 6" xfId="358"/>
    <cellStyle name="40% - Ênfase4 2" xfId="21"/>
    <cellStyle name="40% - Ênfase4 2 2" xfId="22"/>
    <cellStyle name="40% - Ênfase4 2 3" xfId="109"/>
    <cellStyle name="40% - Ênfase4 2 4" xfId="193"/>
    <cellStyle name="40% - Ênfase4 2 5" xfId="276"/>
    <cellStyle name="40% - Ênfase4 2 6" xfId="361"/>
    <cellStyle name="40% - Ênfase4 3" xfId="108"/>
    <cellStyle name="40% - Ênfase4 4" xfId="192"/>
    <cellStyle name="40% - Ênfase4 5" xfId="275"/>
    <cellStyle name="40% - Ênfase4 6" xfId="360"/>
    <cellStyle name="40% - Ênfase5 2" xfId="23"/>
    <cellStyle name="40% - Ênfase5 2 2" xfId="24"/>
    <cellStyle name="40% - Ênfase5 2 3" xfId="111"/>
    <cellStyle name="40% - Ênfase5 2 4" xfId="195"/>
    <cellStyle name="40% - Ênfase5 2 5" xfId="278"/>
    <cellStyle name="40% - Ênfase5 2 6" xfId="363"/>
    <cellStyle name="40% - Ênfase5 3" xfId="110"/>
    <cellStyle name="40% - Ênfase5 4" xfId="194"/>
    <cellStyle name="40% - Ênfase5 5" xfId="277"/>
    <cellStyle name="40% - Ênfase5 6" xfId="362"/>
    <cellStyle name="40% - Ênfase6 2" xfId="25"/>
    <cellStyle name="40% - Ênfase6 2 2" xfId="26"/>
    <cellStyle name="40% - Ênfase6 2 3" xfId="113"/>
    <cellStyle name="40% - Ênfase6 2 4" xfId="197"/>
    <cellStyle name="40% - Ênfase6 2 5" xfId="280"/>
    <cellStyle name="40% - Ênfase6 2 6" xfId="365"/>
    <cellStyle name="40% - Ênfase6 3" xfId="112"/>
    <cellStyle name="40% - Ênfase6 4" xfId="196"/>
    <cellStyle name="40% - Ênfase6 5" xfId="279"/>
    <cellStyle name="40% - Ênfase6 6" xfId="364"/>
    <cellStyle name="60% - Ênfase1 2" xfId="27"/>
    <cellStyle name="60% - Ênfase1 2 2" xfId="28"/>
    <cellStyle name="60% - Ênfase1 2 3" xfId="115"/>
    <cellStyle name="60% - Ênfase1 2 4" xfId="199"/>
    <cellStyle name="60% - Ênfase1 2 5" xfId="282"/>
    <cellStyle name="60% - Ênfase1 2 6" xfId="367"/>
    <cellStyle name="60% - Ênfase1 3" xfId="114"/>
    <cellStyle name="60% - Ênfase1 4" xfId="198"/>
    <cellStyle name="60% - Ênfase1 5" xfId="281"/>
    <cellStyle name="60% - Ênfase1 6" xfId="366"/>
    <cellStyle name="60% - Ênfase2 2" xfId="29"/>
    <cellStyle name="60% - Ênfase2 2 2" xfId="30"/>
    <cellStyle name="60% - Ênfase2 2 3" xfId="117"/>
    <cellStyle name="60% - Ênfase2 2 4" xfId="201"/>
    <cellStyle name="60% - Ênfase2 2 5" xfId="284"/>
    <cellStyle name="60% - Ênfase2 2 6" xfId="369"/>
    <cellStyle name="60% - Ênfase2 3" xfId="116"/>
    <cellStyle name="60% - Ênfase2 4" xfId="200"/>
    <cellStyle name="60% - Ênfase2 5" xfId="283"/>
    <cellStyle name="60% - Ênfase2 6" xfId="368"/>
    <cellStyle name="60% - Ênfase3 2" xfId="31"/>
    <cellStyle name="60% - Ênfase3 2 2" xfId="32"/>
    <cellStyle name="60% - Ênfase3 2 3" xfId="119"/>
    <cellStyle name="60% - Ênfase3 2 4" xfId="203"/>
    <cellStyle name="60% - Ênfase3 2 5" xfId="286"/>
    <cellStyle name="60% - Ênfase3 2 6" xfId="371"/>
    <cellStyle name="60% - Ênfase3 3" xfId="118"/>
    <cellStyle name="60% - Ênfase3 4" xfId="202"/>
    <cellStyle name="60% - Ênfase3 5" xfId="285"/>
    <cellStyle name="60% - Ênfase3 6" xfId="370"/>
    <cellStyle name="60% - Ênfase4 2" xfId="33"/>
    <cellStyle name="60% - Ênfase4 2 2" xfId="34"/>
    <cellStyle name="60% - Ênfase4 2 3" xfId="121"/>
    <cellStyle name="60% - Ênfase4 2 4" xfId="205"/>
    <cellStyle name="60% - Ênfase4 2 5" xfId="288"/>
    <cellStyle name="60% - Ênfase4 2 6" xfId="373"/>
    <cellStyle name="60% - Ênfase4 3" xfId="120"/>
    <cellStyle name="60% - Ênfase4 4" xfId="204"/>
    <cellStyle name="60% - Ênfase4 5" xfId="287"/>
    <cellStyle name="60% - Ênfase4 6" xfId="372"/>
    <cellStyle name="60% - Ênfase5 2" xfId="35"/>
    <cellStyle name="60% - Ênfase5 2 2" xfId="36"/>
    <cellStyle name="60% - Ênfase5 2 3" xfId="123"/>
    <cellStyle name="60% - Ênfase5 2 4" xfId="207"/>
    <cellStyle name="60% - Ênfase5 2 5" xfId="290"/>
    <cellStyle name="60% - Ênfase5 2 6" xfId="375"/>
    <cellStyle name="60% - Ênfase5 3" xfId="122"/>
    <cellStyle name="60% - Ênfase5 4" xfId="206"/>
    <cellStyle name="60% - Ênfase5 5" xfId="289"/>
    <cellStyle name="60% - Ênfase5 6" xfId="374"/>
    <cellStyle name="60% - Ênfase6 2" xfId="37"/>
    <cellStyle name="60% - Ênfase6 2 2" xfId="38"/>
    <cellStyle name="60% - Ênfase6 2 3" xfId="125"/>
    <cellStyle name="60% - Ênfase6 2 4" xfId="209"/>
    <cellStyle name="60% - Ênfase6 2 5" xfId="292"/>
    <cellStyle name="60% - Ênfase6 2 6" xfId="377"/>
    <cellStyle name="60% - Ênfase6 3" xfId="124"/>
    <cellStyle name="60% - Ênfase6 4" xfId="208"/>
    <cellStyle name="60% - Ênfase6 5" xfId="291"/>
    <cellStyle name="60% - Ênfase6 6" xfId="376"/>
    <cellStyle name="Bom 2" xfId="39"/>
    <cellStyle name="Bom 2 2" xfId="40"/>
    <cellStyle name="Bom 2 3" xfId="127"/>
    <cellStyle name="Bom 2 4" xfId="211"/>
    <cellStyle name="Bom 2 5" xfId="294"/>
    <cellStyle name="Bom 2 6" xfId="379"/>
    <cellStyle name="Bom 3" xfId="126"/>
    <cellStyle name="Bom 4" xfId="210"/>
    <cellStyle name="Bom 5" xfId="293"/>
    <cellStyle name="Bom 6" xfId="378"/>
    <cellStyle name="Cálculo 2" xfId="41"/>
    <cellStyle name="Cálculo 2 2" xfId="42"/>
    <cellStyle name="Cálculo 2 3" xfId="129"/>
    <cellStyle name="Cálculo 2 4" xfId="213"/>
    <cellStyle name="Cálculo 2 5" xfId="296"/>
    <cellStyle name="Cálculo 2 6" xfId="381"/>
    <cellStyle name="Cálculo 3" xfId="128"/>
    <cellStyle name="Cálculo 4" xfId="212"/>
    <cellStyle name="Cálculo 5" xfId="295"/>
    <cellStyle name="Cálculo 6" xfId="380"/>
    <cellStyle name="Célula de Verificação 2" xfId="43"/>
    <cellStyle name="Célula de Verificação 2 2" xfId="44"/>
    <cellStyle name="Célula de Verificação 2 3" xfId="131"/>
    <cellStyle name="Célula de Verificação 2 4" xfId="215"/>
    <cellStyle name="Célula de Verificação 2 5" xfId="298"/>
    <cellStyle name="Célula de Verificação 2 6" xfId="383"/>
    <cellStyle name="Célula de Verificação 3" xfId="130"/>
    <cellStyle name="Célula de Verificação 4" xfId="214"/>
    <cellStyle name="Célula de Verificação 5" xfId="297"/>
    <cellStyle name="Célula de Verificação 6" xfId="382"/>
    <cellStyle name="Célula Vinculada 2" xfId="45"/>
    <cellStyle name="Célula Vinculada 2 2" xfId="46"/>
    <cellStyle name="Célula Vinculada 2 3" xfId="133"/>
    <cellStyle name="Célula Vinculada 2 4" xfId="217"/>
    <cellStyle name="Célula Vinculada 2 5" xfId="300"/>
    <cellStyle name="Célula Vinculada 2 6" xfId="385"/>
    <cellStyle name="Célula Vinculada 3" xfId="132"/>
    <cellStyle name="Célula Vinculada 4" xfId="216"/>
    <cellStyle name="Célula Vinculada 5" xfId="299"/>
    <cellStyle name="Célula Vinculada 6" xfId="384"/>
    <cellStyle name="Ênfase1 2" xfId="47"/>
    <cellStyle name="Ênfase1 2 2" xfId="48"/>
    <cellStyle name="Ênfase1 2 3" xfId="135"/>
    <cellStyle name="Ênfase1 2 4" xfId="219"/>
    <cellStyle name="Ênfase1 2 5" xfId="302"/>
    <cellStyle name="Ênfase1 2 6" xfId="387"/>
    <cellStyle name="Ênfase1 3" xfId="134"/>
    <cellStyle name="Ênfase1 4" xfId="218"/>
    <cellStyle name="Ênfase1 5" xfId="301"/>
    <cellStyle name="Ênfase1 6" xfId="386"/>
    <cellStyle name="Ênfase2 2" xfId="49"/>
    <cellStyle name="Ênfase2 2 2" xfId="50"/>
    <cellStyle name="Ênfase2 2 3" xfId="137"/>
    <cellStyle name="Ênfase2 2 4" xfId="221"/>
    <cellStyle name="Ênfase2 2 5" xfId="304"/>
    <cellStyle name="Ênfase2 2 6" xfId="389"/>
    <cellStyle name="Ênfase2 3" xfId="136"/>
    <cellStyle name="Ênfase2 4" xfId="220"/>
    <cellStyle name="Ênfase2 5" xfId="303"/>
    <cellStyle name="Ênfase2 6" xfId="388"/>
    <cellStyle name="Ênfase3 2" xfId="51"/>
    <cellStyle name="Ênfase3 2 2" xfId="52"/>
    <cellStyle name="Ênfase3 2 3" xfId="139"/>
    <cellStyle name="Ênfase3 2 4" xfId="223"/>
    <cellStyle name="Ênfase3 2 5" xfId="306"/>
    <cellStyle name="Ênfase3 2 6" xfId="391"/>
    <cellStyle name="Ênfase3 3" xfId="138"/>
    <cellStyle name="Ênfase3 4" xfId="222"/>
    <cellStyle name="Ênfase3 5" xfId="305"/>
    <cellStyle name="Ênfase3 6" xfId="390"/>
    <cellStyle name="Ênfase4 2" xfId="53"/>
    <cellStyle name="Ênfase4 2 2" xfId="54"/>
    <cellStyle name="Ênfase4 2 3" xfId="141"/>
    <cellStyle name="Ênfase4 2 4" xfId="225"/>
    <cellStyle name="Ênfase4 2 5" xfId="308"/>
    <cellStyle name="Ênfase4 2 6" xfId="393"/>
    <cellStyle name="Ênfase4 3" xfId="140"/>
    <cellStyle name="Ênfase4 4" xfId="224"/>
    <cellStyle name="Ênfase4 5" xfId="307"/>
    <cellStyle name="Ênfase4 6" xfId="392"/>
    <cellStyle name="Ênfase5 2" xfId="55"/>
    <cellStyle name="Ênfase5 2 2" xfId="56"/>
    <cellStyle name="Ênfase5 2 3" xfId="143"/>
    <cellStyle name="Ênfase5 2 4" xfId="227"/>
    <cellStyle name="Ênfase5 2 5" xfId="310"/>
    <cellStyle name="Ênfase5 2 6" xfId="395"/>
    <cellStyle name="Ênfase5 3" xfId="142"/>
    <cellStyle name="Ênfase5 4" xfId="226"/>
    <cellStyle name="Ênfase5 5" xfId="309"/>
    <cellStyle name="Ênfase5 6" xfId="394"/>
    <cellStyle name="Ênfase6 2" xfId="57"/>
    <cellStyle name="Ênfase6 2 2" xfId="58"/>
    <cellStyle name="Ênfase6 2 3" xfId="145"/>
    <cellStyle name="Ênfase6 2 4" xfId="229"/>
    <cellStyle name="Ênfase6 2 5" xfId="312"/>
    <cellStyle name="Ênfase6 2 6" xfId="397"/>
    <cellStyle name="Ênfase6 3" xfId="144"/>
    <cellStyle name="Ênfase6 4" xfId="228"/>
    <cellStyle name="Ênfase6 5" xfId="311"/>
    <cellStyle name="Ênfase6 6" xfId="396"/>
    <cellStyle name="Entrada 2" xfId="59"/>
    <cellStyle name="Entrada 2 2" xfId="60"/>
    <cellStyle name="Entrada 2 3" xfId="147"/>
    <cellStyle name="Entrada 2 4" xfId="231"/>
    <cellStyle name="Entrada 2 5" xfId="314"/>
    <cellStyle name="Entrada 2 6" xfId="399"/>
    <cellStyle name="Entrada 3" xfId="146"/>
    <cellStyle name="Entrada 4" xfId="230"/>
    <cellStyle name="Entrada 5" xfId="313"/>
    <cellStyle name="Entrada 6" xfId="398"/>
    <cellStyle name="Excel Built-in Normal 1 1" xfId="427"/>
    <cellStyle name="Incorreto 2" xfId="61"/>
    <cellStyle name="Incorreto 2 2" xfId="62"/>
    <cellStyle name="Incorreto 2 3" xfId="150"/>
    <cellStyle name="Incorreto 2 4" xfId="234"/>
    <cellStyle name="Incorreto 2 5" xfId="316"/>
    <cellStyle name="Incorreto 2 6" xfId="401"/>
    <cellStyle name="Incorreto 3" xfId="149"/>
    <cellStyle name="Incorreto 4" xfId="233"/>
    <cellStyle name="Incorreto 5" xfId="315"/>
    <cellStyle name="Incorreto 6" xfId="400"/>
    <cellStyle name="Moeda" xfId="437" builtinId="4"/>
    <cellStyle name="Neutra 2" xfId="63"/>
    <cellStyle name="Neutra 2 2" xfId="64"/>
    <cellStyle name="Neutra 2 3" xfId="153"/>
    <cellStyle name="Neutra 2 4" xfId="237"/>
    <cellStyle name="Neutra 2 5" xfId="318"/>
    <cellStyle name="Neutra 2 6" xfId="403"/>
    <cellStyle name="Neutra 3" xfId="152"/>
    <cellStyle name="Neutra 4" xfId="236"/>
    <cellStyle name="Neutra 5" xfId="317"/>
    <cellStyle name="Neutra 6" xfId="402"/>
    <cellStyle name="Normal" xfId="0" builtinId="0"/>
    <cellStyle name="Normal 10" xfId="431"/>
    <cellStyle name="Normal 2" xfId="2"/>
    <cellStyle name="Normal 2 2" xfId="65"/>
    <cellStyle name="Normal 2 2 2" xfId="429"/>
    <cellStyle name="Normal 2 2 3" xfId="433"/>
    <cellStyle name="Normal 2 2 4" xfId="435"/>
    <cellStyle name="Normal 2 3" xfId="154"/>
    <cellStyle name="Normal 2 4" xfId="238"/>
    <cellStyle name="Normal 2 5" xfId="319"/>
    <cellStyle name="Normal 2 6" xfId="404"/>
    <cellStyle name="Normal 2 7" xfId="428"/>
    <cellStyle name="Normal 2 8" xfId="432"/>
    <cellStyle name="Normal 2 9" xfId="434"/>
    <cellStyle name="Normal 3" xfId="67"/>
    <cellStyle name="Normal 4" xfId="71"/>
    <cellStyle name="Normal 5" xfId="180"/>
    <cellStyle name="Normal 7" xfId="341"/>
    <cellStyle name="Normal 8" xfId="426"/>
    <cellStyle name="Normal 9" xfId="430"/>
    <cellStyle name="Nota 2" xfId="68"/>
    <cellStyle name="Nota 2 2" xfId="69"/>
    <cellStyle name="Nota 2 3" xfId="159"/>
    <cellStyle name="Nota 2 4" xfId="243"/>
    <cellStyle name="Nota 2 5" xfId="321"/>
    <cellStyle name="Nota 2 6" xfId="406"/>
    <cellStyle name="Nota 3" xfId="158"/>
    <cellStyle name="Nota 4" xfId="242"/>
    <cellStyle name="Nota 5" xfId="320"/>
    <cellStyle name="Nota 6" xfId="405"/>
    <cellStyle name="Porcentagem" xfId="1" builtinId="5"/>
    <cellStyle name="Porcentagem 2 2" xfId="70"/>
    <cellStyle name="Porcentagem 2 3" xfId="160"/>
    <cellStyle name="Porcentagem 2 4" xfId="244"/>
    <cellStyle name="Porcentagem 2 5" xfId="322"/>
    <cellStyle name="Porcentagem 2 6" xfId="407"/>
    <cellStyle name="Saída 2" xfId="72"/>
    <cellStyle name="Saída 2 2" xfId="73"/>
    <cellStyle name="Saída 2 3" xfId="163"/>
    <cellStyle name="Saída 2 4" xfId="247"/>
    <cellStyle name="Saída 2 5" xfId="324"/>
    <cellStyle name="Saída 2 6" xfId="409"/>
    <cellStyle name="Saída 3" xfId="162"/>
    <cellStyle name="Saída 4" xfId="246"/>
    <cellStyle name="Saída 5" xfId="323"/>
    <cellStyle name="Saída 6" xfId="408"/>
    <cellStyle name="Separador de milhares 2 2" xfId="74"/>
    <cellStyle name="Separador de milhares 2 3" xfId="164"/>
    <cellStyle name="Separador de milhares 2 4" xfId="248"/>
    <cellStyle name="Separador de milhares 2 5" xfId="326"/>
    <cellStyle name="Separador de milhares 2 6" xfId="411"/>
    <cellStyle name="Separador de milhares 5" xfId="325"/>
    <cellStyle name="Separador de milhares 6" xfId="410"/>
    <cellStyle name="Texto de Aviso 2" xfId="75"/>
    <cellStyle name="Texto de Aviso 2 2" xfId="76"/>
    <cellStyle name="Texto de Aviso 2 3" xfId="166"/>
    <cellStyle name="Texto de Aviso 2 4" xfId="250"/>
    <cellStyle name="Texto de Aviso 2 5" xfId="328"/>
    <cellStyle name="Texto de Aviso 2 6" xfId="413"/>
    <cellStyle name="Texto de Aviso 3" xfId="165"/>
    <cellStyle name="Texto de Aviso 4" xfId="249"/>
    <cellStyle name="Texto de Aviso 5" xfId="327"/>
    <cellStyle name="Texto de Aviso 6" xfId="412"/>
    <cellStyle name="Texto Explicativo 2" xfId="77"/>
    <cellStyle name="Texto Explicativo 2 2" xfId="78"/>
    <cellStyle name="Texto Explicativo 2 3" xfId="168"/>
    <cellStyle name="Texto Explicativo 2 4" xfId="252"/>
    <cellStyle name="Texto Explicativo 2 5" xfId="330"/>
    <cellStyle name="Texto Explicativo 2 6" xfId="415"/>
    <cellStyle name="Texto Explicativo 3" xfId="167"/>
    <cellStyle name="Texto Explicativo 4" xfId="251"/>
    <cellStyle name="Texto Explicativo 5" xfId="329"/>
    <cellStyle name="Texto Explicativo 6" xfId="414"/>
    <cellStyle name="Título 1 2" xfId="79"/>
    <cellStyle name="Título 1 2 2" xfId="80"/>
    <cellStyle name="Título 1 2 3" xfId="170"/>
    <cellStyle name="Título 1 2 4" xfId="254"/>
    <cellStyle name="Título 1 2 5" xfId="332"/>
    <cellStyle name="Título 1 2 6" xfId="417"/>
    <cellStyle name="Título 1 3" xfId="169"/>
    <cellStyle name="Título 1 4" xfId="253"/>
    <cellStyle name="Título 1 5" xfId="331"/>
    <cellStyle name="Título 1 6" xfId="416"/>
    <cellStyle name="Título 2 2" xfId="81"/>
    <cellStyle name="Título 2 2 2" xfId="82"/>
    <cellStyle name="Título 2 2 3" xfId="172"/>
    <cellStyle name="Título 2 2 4" xfId="256"/>
    <cellStyle name="Título 2 2 5" xfId="334"/>
    <cellStyle name="Título 2 2 6" xfId="419"/>
    <cellStyle name="Título 2 3" xfId="171"/>
    <cellStyle name="Título 2 4" xfId="255"/>
    <cellStyle name="Título 2 5" xfId="333"/>
    <cellStyle name="Título 2 6" xfId="418"/>
    <cellStyle name="Título 3 2" xfId="83"/>
    <cellStyle name="Título 3 2 2" xfId="84"/>
    <cellStyle name="Título 3 2 3" xfId="174"/>
    <cellStyle name="Título 3 2 4" xfId="258"/>
    <cellStyle name="Título 3 2 5" xfId="336"/>
    <cellStyle name="Título 3 2 6" xfId="421"/>
    <cellStyle name="Título 3 3" xfId="173"/>
    <cellStyle name="Título 3 4" xfId="257"/>
    <cellStyle name="Título 3 5" xfId="335"/>
    <cellStyle name="Título 3 6" xfId="420"/>
    <cellStyle name="Título 4 2" xfId="85"/>
    <cellStyle name="Título 4 2 2" xfId="86"/>
    <cellStyle name="Título 4 2 3" xfId="176"/>
    <cellStyle name="Título 4 2 4" xfId="260"/>
    <cellStyle name="Título 4 2 5" xfId="338"/>
    <cellStyle name="Título 4 2 6" xfId="423"/>
    <cellStyle name="Título 4 3" xfId="175"/>
    <cellStyle name="Título 4 4" xfId="259"/>
    <cellStyle name="Título 4 5" xfId="337"/>
    <cellStyle name="Título 4 6" xfId="422"/>
    <cellStyle name="Título 5" xfId="87"/>
    <cellStyle name="Total 2" xfId="88"/>
    <cellStyle name="Total 2 2" xfId="89"/>
    <cellStyle name="Total 2 3" xfId="179"/>
    <cellStyle name="Total 2 4" xfId="263"/>
    <cellStyle name="Total 2 5" xfId="340"/>
    <cellStyle name="Total 2 6" xfId="425"/>
    <cellStyle name="Total 3" xfId="178"/>
    <cellStyle name="Total 4" xfId="262"/>
    <cellStyle name="Total 5" xfId="339"/>
    <cellStyle name="Total 6" xfId="424"/>
    <cellStyle name="Vírgula" xfId="436" builtinId="3"/>
    <cellStyle name="Vírgula 2" xfId="9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0</xdr:row>
      <xdr:rowOff>228599</xdr:rowOff>
    </xdr:from>
    <xdr:to>
      <xdr:col>1</xdr:col>
      <xdr:colOff>495299</xdr:colOff>
      <xdr:row>4</xdr:row>
      <xdr:rowOff>201929</xdr:rowOff>
    </xdr:to>
    <xdr:pic>
      <xdr:nvPicPr>
        <xdr:cNvPr id="3" name="Imagem 2" descr="Brasão Pelotas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4" y="228599"/>
          <a:ext cx="1057275" cy="1268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209550</xdr:rowOff>
    </xdr:from>
    <xdr:to>
      <xdr:col>1</xdr:col>
      <xdr:colOff>914400</xdr:colOff>
      <xdr:row>4</xdr:row>
      <xdr:rowOff>182880</xdr:rowOff>
    </xdr:to>
    <xdr:pic>
      <xdr:nvPicPr>
        <xdr:cNvPr id="4" name="Imagem 3" descr="Brasão Pelotas.png">
          <a:extLst>
            <a:ext uri="{FF2B5EF4-FFF2-40B4-BE49-F238E27FC236}">
              <a16:creationId xmlns="" xmlns:a16="http://schemas.microsoft.com/office/drawing/2014/main" id="{82FE0453-B4B4-4982-B95F-53587FC0D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650" y="209550"/>
          <a:ext cx="1057275" cy="12687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_OR&#199;AMENT&#193;RIA_ESPORTES%20BARONES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CICLOVIA%20-%20OUT2019\Volume%20III%20-%20Documenta&#231;&#227;o%20T&#233;cnica%20e%20financeira\1_Planilha%20Multipla\LEOPA-CICL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FINISA%20-%20OUT2019\OR&#199;A\Or&#231;2019\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_ORÇAMENTÁRIA_ESPORTES "/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>
        <row r="4">
          <cell r="O4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4.9989318521683403E-2"/>
    <pageSetUpPr fitToPage="1"/>
  </sheetPr>
  <dimension ref="A1:L493"/>
  <sheetViews>
    <sheetView tabSelected="1" view="pageBreakPreview" topLeftCell="A251" zoomScaleNormal="100" zoomScaleSheetLayoutView="100" workbookViewId="0">
      <selection activeCell="C259" sqref="C259"/>
    </sheetView>
  </sheetViews>
  <sheetFormatPr defaultColWidth="9.109375" defaultRowHeight="12" outlineLevelRow="1" x14ac:dyDescent="0.3"/>
  <cols>
    <col min="1" max="1" width="12.33203125" style="47" customWidth="1"/>
    <col min="2" max="2" width="11.109375" style="94" customWidth="1"/>
    <col min="3" max="3" width="68.6640625" style="47" customWidth="1"/>
    <col min="4" max="4" width="9.33203125" style="47" customWidth="1"/>
    <col min="5" max="5" width="10.33203125" style="84" customWidth="1"/>
    <col min="6" max="6" width="15.109375" style="83" customWidth="1"/>
    <col min="7" max="7" width="7.6640625" style="83" customWidth="1"/>
    <col min="8" max="8" width="15.109375" style="84" customWidth="1"/>
    <col min="9" max="9" width="11.33203125" style="42" customWidth="1"/>
    <col min="10" max="10" width="11.33203125" style="47" customWidth="1"/>
    <col min="11" max="11" width="11.33203125" style="48" customWidth="1"/>
    <col min="12" max="12" width="16.88671875" style="47" customWidth="1"/>
    <col min="13" max="16384" width="9.109375" style="47"/>
  </cols>
  <sheetData>
    <row r="1" spans="1:12" s="102" customFormat="1" ht="26.1" customHeight="1" x14ac:dyDescent="0.3">
      <c r="A1" s="166" t="s">
        <v>406</v>
      </c>
      <c r="B1" s="167"/>
      <c r="C1" s="167"/>
      <c r="D1" s="167"/>
      <c r="E1" s="167"/>
      <c r="F1" s="167"/>
      <c r="G1" s="167"/>
      <c r="H1" s="167"/>
      <c r="I1" s="168"/>
      <c r="K1" s="103"/>
    </row>
    <row r="2" spans="1:12" s="102" customFormat="1" ht="26.1" customHeight="1" x14ac:dyDescent="0.3">
      <c r="A2" s="169" t="s">
        <v>407</v>
      </c>
      <c r="B2" s="170"/>
      <c r="C2" s="170"/>
      <c r="D2" s="170"/>
      <c r="E2" s="170"/>
      <c r="F2" s="170"/>
      <c r="G2" s="170"/>
      <c r="H2" s="170"/>
      <c r="I2" s="171"/>
      <c r="K2" s="103"/>
    </row>
    <row r="3" spans="1:12" s="42" customFormat="1" ht="26.1" customHeight="1" x14ac:dyDescent="0.3">
      <c r="A3" s="179"/>
      <c r="B3" s="180"/>
      <c r="C3" s="178" t="s">
        <v>606</v>
      </c>
      <c r="D3" s="178"/>
      <c r="E3" s="178"/>
      <c r="F3" s="178"/>
      <c r="G3" s="178"/>
      <c r="H3" s="178"/>
      <c r="I3" s="184"/>
      <c r="K3" s="43"/>
    </row>
    <row r="4" spans="1:12" s="42" customFormat="1" ht="26.1" customHeight="1" x14ac:dyDescent="0.3">
      <c r="A4" s="179"/>
      <c r="B4" s="180"/>
      <c r="C4" s="178" t="s">
        <v>841</v>
      </c>
      <c r="D4" s="178"/>
      <c r="E4" s="178"/>
      <c r="F4" s="178"/>
      <c r="G4" s="98"/>
      <c r="H4" s="44"/>
      <c r="I4" s="45"/>
      <c r="K4" s="43"/>
    </row>
    <row r="5" spans="1:12" s="42" customFormat="1" ht="17.25" customHeight="1" x14ac:dyDescent="0.3">
      <c r="A5" s="179"/>
      <c r="B5" s="180"/>
      <c r="C5" s="178" t="s">
        <v>607</v>
      </c>
      <c r="D5" s="178"/>
      <c r="E5" s="178"/>
      <c r="F5" s="178"/>
      <c r="G5" s="98"/>
      <c r="H5" s="44"/>
      <c r="I5" s="45"/>
      <c r="K5" s="43"/>
    </row>
    <row r="6" spans="1:12" s="42" customFormat="1" ht="17.25" customHeight="1" thickBot="1" x14ac:dyDescent="0.35">
      <c r="A6" s="181"/>
      <c r="B6" s="182"/>
      <c r="C6" s="183"/>
      <c r="D6" s="183"/>
      <c r="E6" s="183"/>
      <c r="F6" s="183"/>
      <c r="G6" s="99"/>
      <c r="H6" s="46" t="s">
        <v>842</v>
      </c>
      <c r="I6" s="104"/>
      <c r="K6" s="43"/>
    </row>
    <row r="7" spans="1:12" ht="17.25" customHeight="1" x14ac:dyDescent="0.3">
      <c r="A7" s="172" t="s">
        <v>6</v>
      </c>
      <c r="B7" s="173"/>
      <c r="C7" s="173"/>
      <c r="D7" s="173"/>
      <c r="E7" s="173"/>
      <c r="F7" s="173"/>
      <c r="G7" s="173"/>
      <c r="H7" s="173"/>
      <c r="I7" s="174"/>
    </row>
    <row r="8" spans="1:12" ht="12.6" thickBot="1" x14ac:dyDescent="0.35">
      <c r="A8" s="175"/>
      <c r="B8" s="176"/>
      <c r="C8" s="176"/>
      <c r="D8" s="176"/>
      <c r="E8" s="176"/>
      <c r="F8" s="176"/>
      <c r="G8" s="176"/>
      <c r="H8" s="176"/>
      <c r="I8" s="177"/>
    </row>
    <row r="9" spans="1:12" s="55" customFormat="1" ht="36.6" thickBot="1" x14ac:dyDescent="0.35">
      <c r="A9" s="49" t="s">
        <v>7</v>
      </c>
      <c r="B9" s="50" t="s">
        <v>8</v>
      </c>
      <c r="C9" s="51" t="s">
        <v>9</v>
      </c>
      <c r="D9" s="52" t="s">
        <v>4</v>
      </c>
      <c r="E9" s="53" t="s">
        <v>10</v>
      </c>
      <c r="F9" s="54" t="s">
        <v>40</v>
      </c>
      <c r="G9" s="54" t="s">
        <v>403</v>
      </c>
      <c r="H9" s="54" t="s">
        <v>41</v>
      </c>
      <c r="I9" s="105" t="s">
        <v>42</v>
      </c>
      <c r="K9" s="56"/>
    </row>
    <row r="10" spans="1:12" s="55" customFormat="1" ht="39.9" customHeight="1" x14ac:dyDescent="0.3">
      <c r="A10" s="57"/>
      <c r="B10" s="58"/>
      <c r="C10" s="59" t="s">
        <v>672</v>
      </c>
      <c r="D10" s="60"/>
      <c r="E10" s="61"/>
      <c r="F10" s="62"/>
      <c r="G10" s="62"/>
      <c r="H10" s="63"/>
      <c r="I10" s="106"/>
      <c r="K10" s="56"/>
    </row>
    <row r="11" spans="1:12" s="55" customFormat="1" ht="30" customHeight="1" x14ac:dyDescent="0.3">
      <c r="A11" s="64" t="s">
        <v>1</v>
      </c>
      <c r="B11" s="65"/>
      <c r="C11" s="66" t="s">
        <v>672</v>
      </c>
      <c r="D11" s="67"/>
      <c r="E11" s="68"/>
      <c r="F11" s="69"/>
      <c r="G11" s="69"/>
      <c r="H11" s="70"/>
      <c r="I11" s="107"/>
      <c r="K11" s="56"/>
      <c r="L11" s="71"/>
    </row>
    <row r="12" spans="1:12" x14ac:dyDescent="0.3">
      <c r="A12" s="72" t="s">
        <v>2</v>
      </c>
      <c r="B12" s="73"/>
      <c r="C12" s="130" t="s">
        <v>0</v>
      </c>
      <c r="D12" s="131"/>
      <c r="E12" s="132"/>
      <c r="F12" s="74"/>
      <c r="G12" s="75"/>
      <c r="H12" s="133"/>
      <c r="I12" s="133"/>
      <c r="L12" s="71"/>
    </row>
    <row r="13" spans="1:12" outlineLevel="1" x14ac:dyDescent="0.3">
      <c r="A13" s="76" t="s">
        <v>31</v>
      </c>
      <c r="B13" s="77" t="s">
        <v>35</v>
      </c>
      <c r="C13" s="78" t="s">
        <v>36</v>
      </c>
      <c r="D13" s="79" t="s">
        <v>27</v>
      </c>
      <c r="E13" s="80">
        <v>1</v>
      </c>
      <c r="F13" s="81"/>
      <c r="G13" s="81"/>
      <c r="H13" s="81"/>
      <c r="I13" s="108"/>
      <c r="L13" s="71"/>
    </row>
    <row r="14" spans="1:12" outlineLevel="1" x14ac:dyDescent="0.3">
      <c r="A14" s="76" t="s">
        <v>32</v>
      </c>
      <c r="B14" s="77" t="s">
        <v>30</v>
      </c>
      <c r="C14" s="78" t="s">
        <v>37</v>
      </c>
      <c r="D14" s="79" t="s">
        <v>27</v>
      </c>
      <c r="E14" s="80">
        <v>1</v>
      </c>
      <c r="F14" s="81"/>
      <c r="G14" s="81"/>
      <c r="H14" s="82"/>
      <c r="I14" s="109"/>
      <c r="L14" s="71"/>
    </row>
    <row r="15" spans="1:12" outlineLevel="1" x14ac:dyDescent="0.3">
      <c r="A15" s="72" t="s">
        <v>28</v>
      </c>
      <c r="B15" s="73"/>
      <c r="C15" s="130" t="s">
        <v>38</v>
      </c>
      <c r="D15" s="131"/>
      <c r="E15" s="132"/>
      <c r="F15" s="74"/>
      <c r="G15" s="75"/>
      <c r="H15" s="133"/>
      <c r="I15" s="133"/>
      <c r="L15" s="71"/>
    </row>
    <row r="16" spans="1:12" outlineLevel="1" x14ac:dyDescent="0.3">
      <c r="A16" s="72" t="s">
        <v>33</v>
      </c>
      <c r="B16" s="73"/>
      <c r="C16" s="130" t="s">
        <v>39</v>
      </c>
      <c r="D16" s="131"/>
      <c r="E16" s="132"/>
      <c r="F16" s="74"/>
      <c r="G16" s="75"/>
      <c r="H16" s="133"/>
      <c r="I16" s="133"/>
      <c r="L16" s="71"/>
    </row>
    <row r="17" spans="1:12" outlineLevel="1" x14ac:dyDescent="0.3">
      <c r="A17" s="76" t="s">
        <v>34</v>
      </c>
      <c r="B17" s="77" t="s">
        <v>29</v>
      </c>
      <c r="C17" s="78" t="s">
        <v>12</v>
      </c>
      <c r="D17" s="79" t="s">
        <v>3</v>
      </c>
      <c r="E17" s="80">
        <v>6</v>
      </c>
      <c r="F17" s="81"/>
      <c r="G17" s="81"/>
      <c r="H17" s="82"/>
      <c r="I17" s="109"/>
      <c r="L17" s="71"/>
    </row>
    <row r="18" spans="1:12" outlineLevel="1" x14ac:dyDescent="0.3">
      <c r="A18" s="72" t="s">
        <v>43</v>
      </c>
      <c r="B18" s="73"/>
      <c r="C18" s="130" t="s">
        <v>159</v>
      </c>
      <c r="D18" s="131"/>
      <c r="E18" s="132"/>
      <c r="F18" s="74"/>
      <c r="G18" s="75"/>
      <c r="H18" s="133"/>
      <c r="I18" s="133"/>
      <c r="L18" s="71"/>
    </row>
    <row r="19" spans="1:12" ht="24" outlineLevel="1" x14ac:dyDescent="0.3">
      <c r="A19" s="76" t="s">
        <v>44</v>
      </c>
      <c r="B19" s="77" t="s">
        <v>160</v>
      </c>
      <c r="C19" s="78" t="s">
        <v>161</v>
      </c>
      <c r="D19" s="79" t="s">
        <v>3</v>
      </c>
      <c r="E19" s="80">
        <v>9150.07</v>
      </c>
      <c r="F19" s="81"/>
      <c r="G19" s="81"/>
      <c r="H19" s="82"/>
      <c r="I19" s="109"/>
      <c r="L19" s="71"/>
    </row>
    <row r="20" spans="1:12" outlineLevel="1" x14ac:dyDescent="0.3">
      <c r="A20" s="72" t="s">
        <v>45</v>
      </c>
      <c r="B20" s="73"/>
      <c r="C20" s="130" t="s">
        <v>162</v>
      </c>
      <c r="D20" s="131"/>
      <c r="E20" s="132"/>
      <c r="F20" s="74"/>
      <c r="G20" s="75"/>
      <c r="H20" s="133"/>
      <c r="I20" s="133"/>
      <c r="L20" s="71"/>
    </row>
    <row r="21" spans="1:12" outlineLevel="1" x14ac:dyDescent="0.3">
      <c r="A21" s="76" t="s">
        <v>46</v>
      </c>
      <c r="B21" s="77" t="s">
        <v>163</v>
      </c>
      <c r="C21" s="78" t="s">
        <v>164</v>
      </c>
      <c r="D21" s="79" t="s">
        <v>165</v>
      </c>
      <c r="E21" s="80">
        <v>1140</v>
      </c>
      <c r="F21" s="81"/>
      <c r="G21" s="81"/>
      <c r="H21" s="82"/>
      <c r="I21" s="109"/>
      <c r="L21" s="71"/>
    </row>
    <row r="22" spans="1:12" ht="24" outlineLevel="1" x14ac:dyDescent="0.3">
      <c r="A22" s="76" t="s">
        <v>47</v>
      </c>
      <c r="B22" s="77" t="s">
        <v>408</v>
      </c>
      <c r="C22" s="78" t="s">
        <v>409</v>
      </c>
      <c r="D22" s="79" t="s">
        <v>5</v>
      </c>
      <c r="E22" s="80">
        <v>66.75</v>
      </c>
      <c r="F22" s="81"/>
      <c r="G22" s="81"/>
      <c r="H22" s="82"/>
      <c r="I22" s="109"/>
      <c r="L22" s="71"/>
    </row>
    <row r="23" spans="1:12" ht="24" outlineLevel="1" x14ac:dyDescent="0.3">
      <c r="A23" s="76" t="s">
        <v>453</v>
      </c>
      <c r="B23" s="77" t="s">
        <v>166</v>
      </c>
      <c r="C23" s="78" t="s">
        <v>167</v>
      </c>
      <c r="D23" s="79" t="s">
        <v>168</v>
      </c>
      <c r="E23" s="80">
        <v>1358.37</v>
      </c>
      <c r="F23" s="81"/>
      <c r="G23" s="81"/>
      <c r="H23" s="82"/>
      <c r="I23" s="109"/>
      <c r="L23" s="71"/>
    </row>
    <row r="24" spans="1:12" outlineLevel="1" x14ac:dyDescent="0.3">
      <c r="A24" s="72" t="s">
        <v>48</v>
      </c>
      <c r="B24" s="73"/>
      <c r="C24" s="130" t="s">
        <v>169</v>
      </c>
      <c r="D24" s="131"/>
      <c r="E24" s="132"/>
      <c r="F24" s="74"/>
      <c r="G24" s="75"/>
      <c r="H24" s="133"/>
      <c r="I24" s="133"/>
      <c r="L24" s="71"/>
    </row>
    <row r="25" spans="1:12" outlineLevel="1" x14ac:dyDescent="0.3">
      <c r="A25" s="72" t="s">
        <v>49</v>
      </c>
      <c r="B25" s="73"/>
      <c r="C25" s="130" t="s">
        <v>170</v>
      </c>
      <c r="D25" s="131"/>
      <c r="E25" s="132"/>
      <c r="F25" s="74"/>
      <c r="G25" s="75"/>
      <c r="H25" s="133"/>
      <c r="I25" s="133"/>
      <c r="L25" s="71"/>
    </row>
    <row r="26" spans="1:12" ht="48" outlineLevel="1" x14ac:dyDescent="0.3">
      <c r="A26" s="76" t="s">
        <v>50</v>
      </c>
      <c r="B26" s="77" t="s">
        <v>171</v>
      </c>
      <c r="C26" s="78" t="s">
        <v>172</v>
      </c>
      <c r="D26" s="79" t="s">
        <v>5</v>
      </c>
      <c r="E26" s="80">
        <v>108.72</v>
      </c>
      <c r="F26" s="81"/>
      <c r="G26" s="81"/>
      <c r="H26" s="82"/>
      <c r="I26" s="109"/>
      <c r="L26" s="71"/>
    </row>
    <row r="27" spans="1:12" ht="48" outlineLevel="1" x14ac:dyDescent="0.3">
      <c r="A27" s="76" t="s">
        <v>51</v>
      </c>
      <c r="B27" s="77" t="s">
        <v>173</v>
      </c>
      <c r="C27" s="78" t="s">
        <v>174</v>
      </c>
      <c r="D27" s="79" t="s">
        <v>5</v>
      </c>
      <c r="E27" s="80">
        <v>30.2</v>
      </c>
      <c r="F27" s="81"/>
      <c r="G27" s="81"/>
      <c r="H27" s="82"/>
      <c r="I27" s="109"/>
      <c r="L27" s="71"/>
    </row>
    <row r="28" spans="1:12" ht="24" outlineLevel="1" x14ac:dyDescent="0.3">
      <c r="A28" s="76" t="s">
        <v>52</v>
      </c>
      <c r="B28" s="77" t="s">
        <v>175</v>
      </c>
      <c r="C28" s="78" t="s">
        <v>176</v>
      </c>
      <c r="D28" s="79" t="s">
        <v>177</v>
      </c>
      <c r="E28" s="80">
        <v>302</v>
      </c>
      <c r="F28" s="81"/>
      <c r="G28" s="81"/>
      <c r="H28" s="82"/>
      <c r="I28" s="109"/>
      <c r="L28" s="71"/>
    </row>
    <row r="29" spans="1:12" ht="24" outlineLevel="1" x14ac:dyDescent="0.3">
      <c r="A29" s="76" t="s">
        <v>53</v>
      </c>
      <c r="B29" s="77" t="s">
        <v>178</v>
      </c>
      <c r="C29" s="78" t="s">
        <v>179</v>
      </c>
      <c r="D29" s="79" t="s">
        <v>180</v>
      </c>
      <c r="E29" s="80">
        <v>15</v>
      </c>
      <c r="F29" s="81"/>
      <c r="G29" s="81"/>
      <c r="H29" s="82"/>
      <c r="I29" s="109"/>
      <c r="L29" s="71"/>
    </row>
    <row r="30" spans="1:12" ht="24" outlineLevel="1" x14ac:dyDescent="0.3">
      <c r="A30" s="76" t="s">
        <v>54</v>
      </c>
      <c r="B30" s="77" t="s">
        <v>181</v>
      </c>
      <c r="C30" s="78" t="s">
        <v>182</v>
      </c>
      <c r="D30" s="79" t="s">
        <v>5</v>
      </c>
      <c r="E30" s="80">
        <v>9.06</v>
      </c>
      <c r="F30" s="81"/>
      <c r="G30" s="81"/>
      <c r="H30" s="82"/>
      <c r="I30" s="109"/>
      <c r="L30" s="71"/>
    </row>
    <row r="31" spans="1:12" ht="24" outlineLevel="1" x14ac:dyDescent="0.3">
      <c r="A31" s="76" t="s">
        <v>55</v>
      </c>
      <c r="B31" s="77" t="s">
        <v>166</v>
      </c>
      <c r="C31" s="78" t="s">
        <v>167</v>
      </c>
      <c r="D31" s="79" t="s">
        <v>168</v>
      </c>
      <c r="E31" s="80">
        <v>267.45</v>
      </c>
      <c r="F31" s="81"/>
      <c r="G31" s="81"/>
      <c r="H31" s="82"/>
      <c r="I31" s="109"/>
      <c r="L31" s="71"/>
    </row>
    <row r="32" spans="1:12" outlineLevel="1" x14ac:dyDescent="0.3">
      <c r="A32" s="72" t="s">
        <v>56</v>
      </c>
      <c r="B32" s="73"/>
      <c r="C32" s="130" t="s">
        <v>183</v>
      </c>
      <c r="D32" s="131"/>
      <c r="E32" s="132"/>
      <c r="F32" s="74"/>
      <c r="G32" s="75"/>
      <c r="H32" s="133"/>
      <c r="I32" s="133"/>
      <c r="L32" s="71"/>
    </row>
    <row r="33" spans="1:12" ht="48" outlineLevel="1" x14ac:dyDescent="0.3">
      <c r="A33" s="76" t="s">
        <v>57</v>
      </c>
      <c r="B33" s="77" t="s">
        <v>171</v>
      </c>
      <c r="C33" s="78" t="s">
        <v>172</v>
      </c>
      <c r="D33" s="79" t="s">
        <v>5</v>
      </c>
      <c r="E33" s="80">
        <v>130.05000000000001</v>
      </c>
      <c r="F33" s="81"/>
      <c r="G33" s="81"/>
      <c r="H33" s="82"/>
      <c r="I33" s="109"/>
      <c r="L33" s="71"/>
    </row>
    <row r="34" spans="1:12" ht="24" outlineLevel="1" x14ac:dyDescent="0.3">
      <c r="A34" s="76" t="s">
        <v>58</v>
      </c>
      <c r="B34" s="77" t="s">
        <v>184</v>
      </c>
      <c r="C34" s="78" t="s">
        <v>185</v>
      </c>
      <c r="D34" s="79" t="s">
        <v>177</v>
      </c>
      <c r="E34" s="80">
        <v>372</v>
      </c>
      <c r="F34" s="81"/>
      <c r="G34" s="81"/>
      <c r="H34" s="82"/>
      <c r="I34" s="109"/>
      <c r="L34" s="71"/>
    </row>
    <row r="35" spans="1:12" ht="36" outlineLevel="1" x14ac:dyDescent="0.3">
      <c r="A35" s="76" t="s">
        <v>59</v>
      </c>
      <c r="B35" s="77" t="s">
        <v>186</v>
      </c>
      <c r="C35" s="78" t="s">
        <v>187</v>
      </c>
      <c r="D35" s="79" t="s">
        <v>3</v>
      </c>
      <c r="E35" s="80">
        <v>744</v>
      </c>
      <c r="F35" s="81"/>
      <c r="G35" s="81"/>
      <c r="H35" s="82"/>
      <c r="I35" s="109"/>
      <c r="L35" s="71"/>
    </row>
    <row r="36" spans="1:12" outlineLevel="1" x14ac:dyDescent="0.3">
      <c r="A36" s="76" t="s">
        <v>60</v>
      </c>
      <c r="B36" s="77" t="s">
        <v>188</v>
      </c>
      <c r="C36" s="78" t="s">
        <v>189</v>
      </c>
      <c r="D36" s="79" t="s">
        <v>5</v>
      </c>
      <c r="E36" s="80">
        <v>74.400000000000006</v>
      </c>
      <c r="F36" s="81"/>
      <c r="G36" s="81"/>
      <c r="H36" s="82"/>
      <c r="I36" s="109"/>
      <c r="L36" s="71"/>
    </row>
    <row r="37" spans="1:12" ht="24" outlineLevel="1" x14ac:dyDescent="0.3">
      <c r="A37" s="76" t="s">
        <v>61</v>
      </c>
      <c r="B37" s="77" t="s">
        <v>166</v>
      </c>
      <c r="C37" s="78" t="s">
        <v>167</v>
      </c>
      <c r="D37" s="79" t="s">
        <v>168</v>
      </c>
      <c r="E37" s="80">
        <v>2196.29</v>
      </c>
      <c r="F37" s="81"/>
      <c r="G37" s="81"/>
      <c r="H37" s="82"/>
      <c r="I37" s="109"/>
      <c r="L37" s="71"/>
    </row>
    <row r="38" spans="1:12" outlineLevel="1" x14ac:dyDescent="0.3">
      <c r="A38" s="72" t="s">
        <v>62</v>
      </c>
      <c r="B38" s="73"/>
      <c r="C38" s="130" t="s">
        <v>190</v>
      </c>
      <c r="D38" s="131"/>
      <c r="E38" s="132"/>
      <c r="F38" s="74"/>
      <c r="G38" s="75"/>
      <c r="H38" s="133"/>
      <c r="I38" s="133"/>
      <c r="L38" s="71"/>
    </row>
    <row r="39" spans="1:12" ht="36" outlineLevel="1" x14ac:dyDescent="0.3">
      <c r="A39" s="76" t="s">
        <v>63</v>
      </c>
      <c r="B39" s="77" t="s">
        <v>191</v>
      </c>
      <c r="C39" s="78" t="s">
        <v>192</v>
      </c>
      <c r="D39" s="79" t="s">
        <v>3</v>
      </c>
      <c r="E39" s="80">
        <v>9150.07</v>
      </c>
      <c r="F39" s="81"/>
      <c r="G39" s="81"/>
      <c r="H39" s="82"/>
      <c r="I39" s="109"/>
      <c r="L39" s="71"/>
    </row>
    <row r="40" spans="1:12" ht="24" outlineLevel="1" x14ac:dyDescent="0.3">
      <c r="A40" s="76" t="s">
        <v>64</v>
      </c>
      <c r="B40" s="77" t="s">
        <v>166</v>
      </c>
      <c r="C40" s="78" t="s">
        <v>167</v>
      </c>
      <c r="D40" s="79" t="s">
        <v>168</v>
      </c>
      <c r="E40" s="80">
        <v>4446.93</v>
      </c>
      <c r="F40" s="81"/>
      <c r="G40" s="81"/>
      <c r="H40" s="82"/>
      <c r="I40" s="109"/>
      <c r="L40" s="71"/>
    </row>
    <row r="41" spans="1:12" outlineLevel="1" x14ac:dyDescent="0.3">
      <c r="A41" s="72" t="s">
        <v>65</v>
      </c>
      <c r="B41" s="73"/>
      <c r="C41" s="130" t="s">
        <v>193</v>
      </c>
      <c r="D41" s="131"/>
      <c r="E41" s="132"/>
      <c r="F41" s="74"/>
      <c r="G41" s="75"/>
      <c r="H41" s="133"/>
      <c r="I41" s="133"/>
      <c r="L41" s="71"/>
    </row>
    <row r="42" spans="1:12" outlineLevel="1" x14ac:dyDescent="0.3">
      <c r="A42" s="72" t="s">
        <v>66</v>
      </c>
      <c r="B42" s="73"/>
      <c r="C42" s="130" t="s">
        <v>194</v>
      </c>
      <c r="D42" s="131"/>
      <c r="E42" s="132"/>
      <c r="F42" s="74"/>
      <c r="G42" s="75"/>
      <c r="H42" s="133"/>
      <c r="I42" s="133"/>
      <c r="L42" s="71"/>
    </row>
    <row r="43" spans="1:12" ht="24" outlineLevel="1" x14ac:dyDescent="0.3">
      <c r="A43" s="76" t="s">
        <v>67</v>
      </c>
      <c r="B43" s="77" t="s">
        <v>195</v>
      </c>
      <c r="C43" s="78" t="s">
        <v>196</v>
      </c>
      <c r="D43" s="79" t="s">
        <v>197</v>
      </c>
      <c r="E43" s="80">
        <v>413.88</v>
      </c>
      <c r="F43" s="81"/>
      <c r="G43" s="81"/>
      <c r="H43" s="82"/>
      <c r="I43" s="109"/>
      <c r="L43" s="71"/>
    </row>
    <row r="44" spans="1:12" ht="24" outlineLevel="1" x14ac:dyDescent="0.3">
      <c r="A44" s="76" t="s">
        <v>68</v>
      </c>
      <c r="B44" s="77" t="s">
        <v>166</v>
      </c>
      <c r="C44" s="78" t="s">
        <v>167</v>
      </c>
      <c r="D44" s="79" t="s">
        <v>168</v>
      </c>
      <c r="E44" s="80">
        <v>6704.86</v>
      </c>
      <c r="F44" s="81"/>
      <c r="G44" s="81"/>
      <c r="H44" s="82"/>
      <c r="I44" s="109"/>
      <c r="L44" s="71"/>
    </row>
    <row r="45" spans="1:12" ht="36" outlineLevel="1" x14ac:dyDescent="0.3">
      <c r="A45" s="76" t="s">
        <v>69</v>
      </c>
      <c r="B45" s="77" t="s">
        <v>198</v>
      </c>
      <c r="C45" s="78" t="s">
        <v>670</v>
      </c>
      <c r="D45" s="79" t="s">
        <v>3</v>
      </c>
      <c r="E45" s="80">
        <v>1610.12</v>
      </c>
      <c r="F45" s="81"/>
      <c r="G45" s="81"/>
      <c r="H45" s="82"/>
      <c r="I45" s="109"/>
      <c r="L45" s="71"/>
    </row>
    <row r="46" spans="1:12" ht="36" outlineLevel="1" x14ac:dyDescent="0.3">
      <c r="A46" s="76" t="s">
        <v>70</v>
      </c>
      <c r="B46" s="77" t="s">
        <v>410</v>
      </c>
      <c r="C46" s="78" t="s">
        <v>671</v>
      </c>
      <c r="D46" s="79" t="s">
        <v>3</v>
      </c>
      <c r="E46" s="80">
        <v>13.5</v>
      </c>
      <c r="F46" s="81"/>
      <c r="G46" s="81"/>
      <c r="H46" s="82"/>
      <c r="I46" s="109"/>
      <c r="L46" s="71"/>
    </row>
    <row r="47" spans="1:12" ht="24" outlineLevel="1" x14ac:dyDescent="0.3">
      <c r="A47" s="76" t="s">
        <v>71</v>
      </c>
      <c r="B47" s="77" t="s">
        <v>199</v>
      </c>
      <c r="C47" s="78" t="s">
        <v>200</v>
      </c>
      <c r="D47" s="79" t="s">
        <v>5</v>
      </c>
      <c r="E47" s="80">
        <v>162.36000000000001</v>
      </c>
      <c r="F47" s="81"/>
      <c r="G47" s="81"/>
      <c r="H47" s="82"/>
      <c r="I47" s="109"/>
      <c r="L47" s="71"/>
    </row>
    <row r="48" spans="1:12" ht="24" outlineLevel="1" x14ac:dyDescent="0.3">
      <c r="A48" s="76" t="s">
        <v>72</v>
      </c>
      <c r="B48" s="77" t="s">
        <v>166</v>
      </c>
      <c r="C48" s="78" t="s">
        <v>167</v>
      </c>
      <c r="D48" s="79" t="s">
        <v>168</v>
      </c>
      <c r="E48" s="80">
        <v>4792.93</v>
      </c>
      <c r="F48" s="81"/>
      <c r="G48" s="81"/>
      <c r="H48" s="82"/>
      <c r="I48" s="109"/>
      <c r="L48" s="71"/>
    </row>
    <row r="49" spans="1:12" ht="24" outlineLevel="1" x14ac:dyDescent="0.3">
      <c r="A49" s="76" t="s">
        <v>73</v>
      </c>
      <c r="B49" s="77" t="s">
        <v>201</v>
      </c>
      <c r="C49" s="78" t="s">
        <v>202</v>
      </c>
      <c r="D49" s="79" t="s">
        <v>165</v>
      </c>
      <c r="E49" s="80">
        <v>1623.62</v>
      </c>
      <c r="F49" s="81"/>
      <c r="G49" s="81"/>
      <c r="H49" s="82"/>
      <c r="I49" s="109"/>
      <c r="L49" s="71"/>
    </row>
    <row r="50" spans="1:12" ht="24" outlineLevel="1" x14ac:dyDescent="0.3">
      <c r="A50" s="76" t="s">
        <v>74</v>
      </c>
      <c r="B50" s="77" t="s">
        <v>203</v>
      </c>
      <c r="C50" s="78" t="s">
        <v>204</v>
      </c>
      <c r="D50" s="79" t="s">
        <v>177</v>
      </c>
      <c r="E50" s="80">
        <v>704.86</v>
      </c>
      <c r="F50" s="81"/>
      <c r="G50" s="81"/>
      <c r="H50" s="82"/>
      <c r="I50" s="109"/>
      <c r="L50" s="71"/>
    </row>
    <row r="51" spans="1:12" ht="24" outlineLevel="1" x14ac:dyDescent="0.3">
      <c r="A51" s="76" t="s">
        <v>454</v>
      </c>
      <c r="B51" s="77" t="s">
        <v>203</v>
      </c>
      <c r="C51" s="78" t="s">
        <v>204</v>
      </c>
      <c r="D51" s="79" t="s">
        <v>177</v>
      </c>
      <c r="E51" s="80">
        <v>4.75</v>
      </c>
      <c r="F51" s="81"/>
      <c r="G51" s="81"/>
      <c r="H51" s="82"/>
      <c r="I51" s="109"/>
      <c r="L51" s="71"/>
    </row>
    <row r="52" spans="1:12" outlineLevel="1" x14ac:dyDescent="0.3">
      <c r="A52" s="72" t="s">
        <v>75</v>
      </c>
      <c r="B52" s="73"/>
      <c r="C52" s="130" t="s">
        <v>205</v>
      </c>
      <c r="D52" s="131"/>
      <c r="E52" s="132"/>
      <c r="F52" s="74"/>
      <c r="G52" s="75"/>
      <c r="H52" s="133"/>
      <c r="I52" s="133"/>
      <c r="L52" s="71"/>
    </row>
    <row r="53" spans="1:12" ht="24" outlineLevel="1" x14ac:dyDescent="0.3">
      <c r="A53" s="76" t="s">
        <v>76</v>
      </c>
      <c r="B53" s="77" t="s">
        <v>195</v>
      </c>
      <c r="C53" s="78" t="s">
        <v>196</v>
      </c>
      <c r="D53" s="79" t="s">
        <v>197</v>
      </c>
      <c r="E53" s="80">
        <v>182</v>
      </c>
      <c r="F53" s="81"/>
      <c r="G53" s="81"/>
      <c r="H53" s="82"/>
      <c r="I53" s="109"/>
      <c r="L53" s="71"/>
    </row>
    <row r="54" spans="1:12" ht="36" outlineLevel="1" x14ac:dyDescent="0.3">
      <c r="A54" s="76" t="s">
        <v>77</v>
      </c>
      <c r="B54" s="77" t="s">
        <v>206</v>
      </c>
      <c r="C54" s="78" t="s">
        <v>207</v>
      </c>
      <c r="D54" s="79" t="s">
        <v>3</v>
      </c>
      <c r="E54" s="80">
        <v>728</v>
      </c>
      <c r="F54" s="81"/>
      <c r="G54" s="81"/>
      <c r="H54" s="82"/>
      <c r="I54" s="109"/>
      <c r="L54" s="71"/>
    </row>
    <row r="55" spans="1:12" ht="24" outlineLevel="1" x14ac:dyDescent="0.3">
      <c r="A55" s="76" t="s">
        <v>78</v>
      </c>
      <c r="B55" s="77" t="s">
        <v>208</v>
      </c>
      <c r="C55" s="78" t="s">
        <v>209</v>
      </c>
      <c r="D55" s="79" t="s">
        <v>5</v>
      </c>
      <c r="E55" s="80">
        <v>109.2</v>
      </c>
      <c r="F55" s="81"/>
      <c r="G55" s="81"/>
      <c r="H55" s="82"/>
      <c r="I55" s="109"/>
      <c r="L55" s="71"/>
    </row>
    <row r="56" spans="1:12" ht="24" outlineLevel="1" x14ac:dyDescent="0.3">
      <c r="A56" s="76" t="s">
        <v>79</v>
      </c>
      <c r="B56" s="77" t="s">
        <v>210</v>
      </c>
      <c r="C56" s="78" t="s">
        <v>211</v>
      </c>
      <c r="D56" s="79" t="s">
        <v>212</v>
      </c>
      <c r="E56" s="80">
        <v>2263.2399999999998</v>
      </c>
      <c r="F56" s="81"/>
      <c r="G56" s="81"/>
      <c r="H56" s="82"/>
      <c r="I56" s="109"/>
      <c r="L56" s="71"/>
    </row>
    <row r="57" spans="1:12" outlineLevel="1" x14ac:dyDescent="0.3">
      <c r="A57" s="76" t="s">
        <v>80</v>
      </c>
      <c r="B57" s="77" t="s">
        <v>213</v>
      </c>
      <c r="C57" s="78" t="s">
        <v>214</v>
      </c>
      <c r="D57" s="79" t="s">
        <v>165</v>
      </c>
      <c r="E57" s="80">
        <v>681</v>
      </c>
      <c r="F57" s="81"/>
      <c r="G57" s="81"/>
      <c r="H57" s="82"/>
      <c r="I57" s="109"/>
      <c r="L57" s="71"/>
    </row>
    <row r="58" spans="1:12" ht="24" outlineLevel="1" x14ac:dyDescent="0.3">
      <c r="A58" s="76" t="s">
        <v>81</v>
      </c>
      <c r="B58" s="77" t="s">
        <v>201</v>
      </c>
      <c r="C58" s="78" t="s">
        <v>202</v>
      </c>
      <c r="D58" s="79" t="s">
        <v>165</v>
      </c>
      <c r="E58" s="80">
        <v>47</v>
      </c>
      <c r="F58" s="81"/>
      <c r="G58" s="81"/>
      <c r="H58" s="82"/>
      <c r="I58" s="109"/>
      <c r="L58" s="71"/>
    </row>
    <row r="59" spans="1:12" ht="24" outlineLevel="1" x14ac:dyDescent="0.3">
      <c r="A59" s="76" t="s">
        <v>82</v>
      </c>
      <c r="B59" s="77" t="s">
        <v>215</v>
      </c>
      <c r="C59" s="78" t="s">
        <v>216</v>
      </c>
      <c r="D59" s="79" t="s">
        <v>165</v>
      </c>
      <c r="E59" s="80">
        <v>681</v>
      </c>
      <c r="F59" s="81"/>
      <c r="G59" s="81"/>
      <c r="H59" s="82"/>
      <c r="I59" s="109"/>
      <c r="L59" s="71"/>
    </row>
    <row r="60" spans="1:12" ht="24" outlineLevel="1" x14ac:dyDescent="0.3">
      <c r="A60" s="76" t="s">
        <v>83</v>
      </c>
      <c r="B60" s="77" t="s">
        <v>217</v>
      </c>
      <c r="C60" s="78" t="s">
        <v>218</v>
      </c>
      <c r="D60" s="79" t="s">
        <v>177</v>
      </c>
      <c r="E60" s="80">
        <v>99.9</v>
      </c>
      <c r="F60" s="81"/>
      <c r="G60" s="81"/>
      <c r="H60" s="82"/>
      <c r="I60" s="109"/>
      <c r="L60" s="71"/>
    </row>
    <row r="61" spans="1:12" ht="24" outlineLevel="1" x14ac:dyDescent="0.3">
      <c r="A61" s="76" t="s">
        <v>84</v>
      </c>
      <c r="B61" s="77" t="s">
        <v>219</v>
      </c>
      <c r="C61" s="78" t="s">
        <v>220</v>
      </c>
      <c r="D61" s="79" t="s">
        <v>177</v>
      </c>
      <c r="E61" s="80">
        <v>110</v>
      </c>
      <c r="F61" s="81"/>
      <c r="G61" s="81"/>
      <c r="H61" s="82"/>
      <c r="I61" s="109"/>
      <c r="L61" s="71"/>
    </row>
    <row r="62" spans="1:12" outlineLevel="1" x14ac:dyDescent="0.3">
      <c r="A62" s="72" t="s">
        <v>85</v>
      </c>
      <c r="B62" s="73"/>
      <c r="C62" s="130" t="s">
        <v>221</v>
      </c>
      <c r="D62" s="131"/>
      <c r="E62" s="132"/>
      <c r="F62" s="74"/>
      <c r="G62" s="75"/>
      <c r="H62" s="133"/>
      <c r="I62" s="133"/>
      <c r="L62" s="71"/>
    </row>
    <row r="63" spans="1:12" ht="24" outlineLevel="1" x14ac:dyDescent="0.3">
      <c r="A63" s="76" t="s">
        <v>86</v>
      </c>
      <c r="B63" s="77" t="s">
        <v>195</v>
      </c>
      <c r="C63" s="78" t="s">
        <v>196</v>
      </c>
      <c r="D63" s="79" t="s">
        <v>197</v>
      </c>
      <c r="E63" s="80">
        <v>119.26</v>
      </c>
      <c r="F63" s="81"/>
      <c r="G63" s="81"/>
      <c r="H63" s="82"/>
      <c r="I63" s="109"/>
      <c r="L63" s="71"/>
    </row>
    <row r="64" spans="1:12" ht="24" outlineLevel="1" x14ac:dyDescent="0.3">
      <c r="A64" s="76" t="s">
        <v>87</v>
      </c>
      <c r="B64" s="77" t="s">
        <v>166</v>
      </c>
      <c r="C64" s="78" t="s">
        <v>167</v>
      </c>
      <c r="D64" s="79" t="s">
        <v>168</v>
      </c>
      <c r="E64" s="80">
        <v>1932.01</v>
      </c>
      <c r="F64" s="81"/>
      <c r="G64" s="81"/>
      <c r="H64" s="82"/>
      <c r="I64" s="109"/>
      <c r="L64" s="71"/>
    </row>
    <row r="65" spans="1:12" ht="36" outlineLevel="1" x14ac:dyDescent="0.3">
      <c r="A65" s="76" t="s">
        <v>88</v>
      </c>
      <c r="B65" s="77" t="s">
        <v>206</v>
      </c>
      <c r="C65" s="78" t="s">
        <v>207</v>
      </c>
      <c r="D65" s="79" t="s">
        <v>3</v>
      </c>
      <c r="E65" s="80">
        <v>477.04</v>
      </c>
      <c r="F65" s="81"/>
      <c r="G65" s="81"/>
      <c r="H65" s="82"/>
      <c r="I65" s="109"/>
      <c r="L65" s="71"/>
    </row>
    <row r="66" spans="1:12" ht="24" outlineLevel="1" x14ac:dyDescent="0.3">
      <c r="A66" s="76" t="s">
        <v>89</v>
      </c>
      <c r="B66" s="77" t="s">
        <v>199</v>
      </c>
      <c r="C66" s="78" t="s">
        <v>200</v>
      </c>
      <c r="D66" s="79" t="s">
        <v>5</v>
      </c>
      <c r="E66" s="80">
        <v>47.7</v>
      </c>
      <c r="F66" s="81"/>
      <c r="G66" s="81"/>
      <c r="H66" s="82"/>
      <c r="I66" s="109"/>
      <c r="L66" s="71"/>
    </row>
    <row r="67" spans="1:12" ht="24" outlineLevel="1" x14ac:dyDescent="0.3">
      <c r="A67" s="76" t="s">
        <v>90</v>
      </c>
      <c r="B67" s="77" t="s">
        <v>166</v>
      </c>
      <c r="C67" s="78" t="s">
        <v>167</v>
      </c>
      <c r="D67" s="79" t="s">
        <v>168</v>
      </c>
      <c r="E67" s="80">
        <v>14082.22</v>
      </c>
      <c r="F67" s="81"/>
      <c r="G67" s="81"/>
      <c r="H67" s="82"/>
      <c r="I67" s="109"/>
      <c r="L67" s="71"/>
    </row>
    <row r="68" spans="1:12" ht="24" outlineLevel="1" x14ac:dyDescent="0.3">
      <c r="A68" s="76" t="s">
        <v>91</v>
      </c>
      <c r="B68" s="77" t="s">
        <v>217</v>
      </c>
      <c r="C68" s="78" t="s">
        <v>218</v>
      </c>
      <c r="D68" s="79" t="s">
        <v>177</v>
      </c>
      <c r="E68" s="80">
        <v>76.400000000000006</v>
      </c>
      <c r="F68" s="81"/>
      <c r="G68" s="81"/>
      <c r="H68" s="82"/>
      <c r="I68" s="109"/>
      <c r="L68" s="71"/>
    </row>
    <row r="69" spans="1:12" ht="24" outlineLevel="1" x14ac:dyDescent="0.3">
      <c r="A69" s="76" t="s">
        <v>92</v>
      </c>
      <c r="B69" s="77" t="s">
        <v>219</v>
      </c>
      <c r="C69" s="78" t="s">
        <v>220</v>
      </c>
      <c r="D69" s="79" t="s">
        <v>177</v>
      </c>
      <c r="E69" s="80">
        <v>86</v>
      </c>
      <c r="F69" s="81"/>
      <c r="G69" s="81"/>
      <c r="H69" s="82"/>
      <c r="I69" s="109"/>
      <c r="L69" s="71"/>
    </row>
    <row r="70" spans="1:12" ht="24" outlineLevel="1" x14ac:dyDescent="0.3">
      <c r="A70" s="76" t="s">
        <v>93</v>
      </c>
      <c r="B70" s="77" t="s">
        <v>222</v>
      </c>
      <c r="C70" s="78" t="s">
        <v>223</v>
      </c>
      <c r="D70" s="79" t="s">
        <v>3</v>
      </c>
      <c r="E70" s="80">
        <v>477.04</v>
      </c>
      <c r="F70" s="81"/>
      <c r="G70" s="81"/>
      <c r="H70" s="82"/>
      <c r="I70" s="109"/>
      <c r="L70" s="71"/>
    </row>
    <row r="71" spans="1:12" ht="36" outlineLevel="1" x14ac:dyDescent="0.3">
      <c r="A71" s="76" t="s">
        <v>94</v>
      </c>
      <c r="B71" s="77" t="s">
        <v>224</v>
      </c>
      <c r="C71" s="78" t="s">
        <v>225</v>
      </c>
      <c r="D71" s="79" t="s">
        <v>3</v>
      </c>
      <c r="E71" s="80">
        <v>89.2</v>
      </c>
      <c r="F71" s="81"/>
      <c r="G71" s="81"/>
      <c r="H71" s="82"/>
      <c r="I71" s="109"/>
      <c r="L71" s="71"/>
    </row>
    <row r="72" spans="1:12" ht="24" outlineLevel="1" x14ac:dyDescent="0.3">
      <c r="A72" s="76" t="s">
        <v>95</v>
      </c>
      <c r="B72" s="77" t="s">
        <v>210</v>
      </c>
      <c r="C72" s="78" t="s">
        <v>211</v>
      </c>
      <c r="D72" s="79" t="s">
        <v>212</v>
      </c>
      <c r="E72" s="80">
        <v>1483.07</v>
      </c>
      <c r="F72" s="81"/>
      <c r="G72" s="81"/>
      <c r="H72" s="82"/>
      <c r="I72" s="109"/>
      <c r="L72" s="71"/>
    </row>
    <row r="73" spans="1:12" ht="24" outlineLevel="1" x14ac:dyDescent="0.3">
      <c r="A73" s="76" t="s">
        <v>96</v>
      </c>
      <c r="B73" s="77" t="s">
        <v>208</v>
      </c>
      <c r="C73" s="78" t="s">
        <v>209</v>
      </c>
      <c r="D73" s="79" t="s">
        <v>5</v>
      </c>
      <c r="E73" s="80">
        <v>71.56</v>
      </c>
      <c r="F73" s="81"/>
      <c r="G73" s="81"/>
      <c r="H73" s="82"/>
      <c r="I73" s="109"/>
      <c r="L73" s="71"/>
    </row>
    <row r="74" spans="1:12" ht="24" outlineLevel="1" x14ac:dyDescent="0.3">
      <c r="A74" s="76" t="s">
        <v>97</v>
      </c>
      <c r="B74" s="77" t="s">
        <v>215</v>
      </c>
      <c r="C74" s="78" t="s">
        <v>216</v>
      </c>
      <c r="D74" s="79" t="s">
        <v>165</v>
      </c>
      <c r="E74" s="80">
        <v>477.04</v>
      </c>
      <c r="F74" s="81"/>
      <c r="G74" s="81"/>
      <c r="H74" s="82"/>
      <c r="I74" s="109"/>
      <c r="L74" s="71"/>
    </row>
    <row r="75" spans="1:12" outlineLevel="1" x14ac:dyDescent="0.3">
      <c r="A75" s="76" t="s">
        <v>98</v>
      </c>
      <c r="B75" s="77" t="s">
        <v>213</v>
      </c>
      <c r="C75" s="78" t="s">
        <v>214</v>
      </c>
      <c r="D75" s="79" t="s">
        <v>165</v>
      </c>
      <c r="E75" s="80">
        <v>477.04</v>
      </c>
      <c r="F75" s="81"/>
      <c r="G75" s="81"/>
      <c r="H75" s="82"/>
      <c r="I75" s="109"/>
      <c r="L75" s="71"/>
    </row>
    <row r="76" spans="1:12" outlineLevel="1" x14ac:dyDescent="0.3">
      <c r="A76" s="72" t="s">
        <v>99</v>
      </c>
      <c r="B76" s="73"/>
      <c r="C76" s="130" t="s">
        <v>592</v>
      </c>
      <c r="D76" s="131"/>
      <c r="E76" s="132"/>
      <c r="F76" s="74"/>
      <c r="G76" s="75"/>
      <c r="H76" s="133"/>
      <c r="I76" s="133"/>
      <c r="L76" s="71"/>
    </row>
    <row r="77" spans="1:12" ht="24" outlineLevel="1" x14ac:dyDescent="0.3">
      <c r="A77" s="76" t="s">
        <v>100</v>
      </c>
      <c r="B77" s="77" t="s">
        <v>195</v>
      </c>
      <c r="C77" s="78" t="s">
        <v>196</v>
      </c>
      <c r="D77" s="79" t="s">
        <v>197</v>
      </c>
      <c r="E77" s="80">
        <v>348</v>
      </c>
      <c r="F77" s="81"/>
      <c r="G77" s="81"/>
      <c r="H77" s="82"/>
      <c r="I77" s="109"/>
      <c r="L77" s="71"/>
    </row>
    <row r="78" spans="1:12" ht="24" outlineLevel="1" x14ac:dyDescent="0.3">
      <c r="A78" s="76" t="s">
        <v>101</v>
      </c>
      <c r="B78" s="77" t="s">
        <v>166</v>
      </c>
      <c r="C78" s="78" t="s">
        <v>167</v>
      </c>
      <c r="D78" s="79" t="s">
        <v>168</v>
      </c>
      <c r="E78" s="80">
        <v>5637.6</v>
      </c>
      <c r="F78" s="81"/>
      <c r="G78" s="81"/>
      <c r="H78" s="82"/>
      <c r="I78" s="109"/>
      <c r="L78" s="71"/>
    </row>
    <row r="79" spans="1:12" ht="24" outlineLevel="1" x14ac:dyDescent="0.3">
      <c r="A79" s="76" t="s">
        <v>102</v>
      </c>
      <c r="B79" s="77" t="s">
        <v>226</v>
      </c>
      <c r="C79" s="78" t="s">
        <v>227</v>
      </c>
      <c r="D79" s="79" t="s">
        <v>3</v>
      </c>
      <c r="E79" s="80">
        <v>1160</v>
      </c>
      <c r="F79" s="81"/>
      <c r="G79" s="81"/>
      <c r="H79" s="82"/>
      <c r="I79" s="109"/>
      <c r="L79" s="71"/>
    </row>
    <row r="80" spans="1:12" ht="24" outlineLevel="1" x14ac:dyDescent="0.3">
      <c r="A80" s="76" t="s">
        <v>103</v>
      </c>
      <c r="B80" s="77" t="s">
        <v>228</v>
      </c>
      <c r="C80" s="78" t="s">
        <v>637</v>
      </c>
      <c r="D80" s="79" t="s">
        <v>229</v>
      </c>
      <c r="E80" s="80">
        <v>348</v>
      </c>
      <c r="F80" s="81"/>
      <c r="G80" s="81"/>
      <c r="H80" s="82"/>
      <c r="I80" s="109"/>
      <c r="L80" s="71"/>
    </row>
    <row r="81" spans="1:12" ht="24" outlineLevel="1" x14ac:dyDescent="0.3">
      <c r="A81" s="76" t="s">
        <v>104</v>
      </c>
      <c r="B81" s="77" t="s">
        <v>166</v>
      </c>
      <c r="C81" s="78" t="s">
        <v>167</v>
      </c>
      <c r="D81" s="79" t="s">
        <v>168</v>
      </c>
      <c r="E81" s="80">
        <v>1607.76</v>
      </c>
      <c r="F81" s="81"/>
      <c r="G81" s="81"/>
      <c r="H81" s="82"/>
      <c r="I81" s="109"/>
      <c r="L81" s="71"/>
    </row>
    <row r="82" spans="1:12" ht="24" outlineLevel="1" x14ac:dyDescent="0.3">
      <c r="A82" s="76" t="s">
        <v>105</v>
      </c>
      <c r="B82" s="77" t="s">
        <v>217</v>
      </c>
      <c r="C82" s="78" t="s">
        <v>218</v>
      </c>
      <c r="D82" s="79" t="s">
        <v>177</v>
      </c>
      <c r="E82" s="80">
        <v>291.3</v>
      </c>
      <c r="F82" s="81"/>
      <c r="G82" s="81"/>
      <c r="H82" s="82"/>
      <c r="I82" s="109"/>
      <c r="L82" s="71"/>
    </row>
    <row r="83" spans="1:12" outlineLevel="1" x14ac:dyDescent="0.3">
      <c r="A83" s="72" t="s">
        <v>106</v>
      </c>
      <c r="B83" s="73"/>
      <c r="C83" s="130" t="s">
        <v>593</v>
      </c>
      <c r="D83" s="131" t="s">
        <v>591</v>
      </c>
      <c r="E83" s="132">
        <v>0</v>
      </c>
      <c r="F83" s="74"/>
      <c r="G83" s="75"/>
      <c r="H83" s="133"/>
      <c r="I83" s="133"/>
      <c r="L83" s="71"/>
    </row>
    <row r="84" spans="1:12" ht="24" outlineLevel="1" x14ac:dyDescent="0.3">
      <c r="A84" s="76" t="s">
        <v>455</v>
      </c>
      <c r="B84" s="77" t="s">
        <v>195</v>
      </c>
      <c r="C84" s="78" t="s">
        <v>196</v>
      </c>
      <c r="D84" s="79" t="s">
        <v>197</v>
      </c>
      <c r="E84" s="80">
        <v>200.2</v>
      </c>
      <c r="F84" s="81"/>
      <c r="G84" s="81"/>
      <c r="H84" s="82"/>
      <c r="I84" s="109"/>
      <c r="L84" s="71"/>
    </row>
    <row r="85" spans="1:12" ht="24" outlineLevel="1" x14ac:dyDescent="0.3">
      <c r="A85" s="76" t="s">
        <v>456</v>
      </c>
      <c r="B85" s="77" t="s">
        <v>166</v>
      </c>
      <c r="C85" s="78" t="s">
        <v>167</v>
      </c>
      <c r="D85" s="79" t="s">
        <v>168</v>
      </c>
      <c r="E85" s="80">
        <v>3243.24</v>
      </c>
      <c r="F85" s="81"/>
      <c r="G85" s="81"/>
      <c r="H85" s="82"/>
      <c r="I85" s="109"/>
      <c r="L85" s="71"/>
    </row>
    <row r="86" spans="1:12" ht="24" outlineLevel="1" x14ac:dyDescent="0.3">
      <c r="A86" s="76" t="s">
        <v>457</v>
      </c>
      <c r="B86" s="77" t="s">
        <v>411</v>
      </c>
      <c r="C86" s="78" t="s">
        <v>412</v>
      </c>
      <c r="D86" s="79" t="s">
        <v>5</v>
      </c>
      <c r="E86" s="80">
        <v>91</v>
      </c>
      <c r="F86" s="81"/>
      <c r="G86" s="81"/>
      <c r="H86" s="82"/>
      <c r="I86" s="109"/>
      <c r="L86" s="71"/>
    </row>
    <row r="87" spans="1:12" ht="24" outlineLevel="1" x14ac:dyDescent="0.3">
      <c r="A87" s="76" t="s">
        <v>458</v>
      </c>
      <c r="B87" s="77" t="s">
        <v>166</v>
      </c>
      <c r="C87" s="78" t="s">
        <v>167</v>
      </c>
      <c r="D87" s="79" t="s">
        <v>168</v>
      </c>
      <c r="E87" s="80">
        <v>3223.58</v>
      </c>
      <c r="F87" s="81"/>
      <c r="G87" s="81"/>
      <c r="H87" s="82"/>
      <c r="I87" s="109"/>
      <c r="L87" s="71"/>
    </row>
    <row r="88" spans="1:12" outlineLevel="1" x14ac:dyDescent="0.3">
      <c r="A88" s="76" t="s">
        <v>459</v>
      </c>
      <c r="B88" s="77" t="s">
        <v>413</v>
      </c>
      <c r="C88" s="78" t="s">
        <v>414</v>
      </c>
      <c r="D88" s="79" t="s">
        <v>230</v>
      </c>
      <c r="E88" s="80">
        <v>1</v>
      </c>
      <c r="F88" s="81"/>
      <c r="G88" s="81"/>
      <c r="H88" s="82"/>
      <c r="I88" s="109"/>
      <c r="L88" s="71"/>
    </row>
    <row r="89" spans="1:12" ht="24" outlineLevel="1" x14ac:dyDescent="0.3">
      <c r="A89" s="76" t="s">
        <v>460</v>
      </c>
      <c r="B89" s="77" t="s">
        <v>228</v>
      </c>
      <c r="C89" s="78" t="s">
        <v>637</v>
      </c>
      <c r="D89" s="79" t="s">
        <v>229</v>
      </c>
      <c r="E89" s="80">
        <v>9.1</v>
      </c>
      <c r="F89" s="81"/>
      <c r="G89" s="81"/>
      <c r="H89" s="82"/>
      <c r="I89" s="109"/>
      <c r="L89" s="71"/>
    </row>
    <row r="90" spans="1:12" ht="24" outlineLevel="1" x14ac:dyDescent="0.3">
      <c r="A90" s="76" t="s">
        <v>461</v>
      </c>
      <c r="B90" s="77" t="s">
        <v>166</v>
      </c>
      <c r="C90" s="78" t="s">
        <v>167</v>
      </c>
      <c r="D90" s="79" t="s">
        <v>168</v>
      </c>
      <c r="E90" s="80">
        <v>42.04</v>
      </c>
      <c r="F90" s="81"/>
      <c r="G90" s="81"/>
      <c r="H90" s="82"/>
      <c r="I90" s="109"/>
      <c r="L90" s="71"/>
    </row>
    <row r="91" spans="1:12" outlineLevel="1" x14ac:dyDescent="0.3">
      <c r="A91" s="76" t="s">
        <v>462</v>
      </c>
      <c r="B91" s="77" t="s">
        <v>415</v>
      </c>
      <c r="C91" s="78" t="s">
        <v>813</v>
      </c>
      <c r="D91" s="79" t="s">
        <v>229</v>
      </c>
      <c r="E91" s="80">
        <v>18.2</v>
      </c>
      <c r="F91" s="81"/>
      <c r="G91" s="81"/>
      <c r="H91" s="82"/>
      <c r="I91" s="109"/>
      <c r="L91" s="71"/>
    </row>
    <row r="92" spans="1:12" outlineLevel="1" x14ac:dyDescent="0.3">
      <c r="A92" s="72" t="s">
        <v>463</v>
      </c>
      <c r="B92" s="73"/>
      <c r="C92" s="130" t="s">
        <v>231</v>
      </c>
      <c r="D92" s="131"/>
      <c r="E92" s="132"/>
      <c r="F92" s="74"/>
      <c r="G92" s="75"/>
      <c r="H92" s="133"/>
      <c r="I92" s="133"/>
      <c r="L92" s="71"/>
    </row>
    <row r="93" spans="1:12" outlineLevel="1" x14ac:dyDescent="0.3">
      <c r="A93" s="72" t="s">
        <v>464</v>
      </c>
      <c r="B93" s="73"/>
      <c r="C93" s="130" t="s">
        <v>232</v>
      </c>
      <c r="D93" s="131"/>
      <c r="E93" s="132"/>
      <c r="F93" s="74"/>
      <c r="G93" s="75"/>
      <c r="H93" s="133"/>
      <c r="I93" s="133"/>
      <c r="L93" s="71"/>
    </row>
    <row r="94" spans="1:12" ht="24" outlineLevel="1" x14ac:dyDescent="0.3">
      <c r="A94" s="76" t="s">
        <v>465</v>
      </c>
      <c r="B94" s="77" t="s">
        <v>195</v>
      </c>
      <c r="C94" s="78" t="s">
        <v>196</v>
      </c>
      <c r="D94" s="79" t="s">
        <v>197</v>
      </c>
      <c r="E94" s="80">
        <v>263.83999999999997</v>
      </c>
      <c r="F94" s="81"/>
      <c r="G94" s="81"/>
      <c r="H94" s="82"/>
      <c r="I94" s="109"/>
      <c r="L94" s="71"/>
    </row>
    <row r="95" spans="1:12" ht="24" outlineLevel="1" x14ac:dyDescent="0.3">
      <c r="A95" s="76" t="s">
        <v>466</v>
      </c>
      <c r="B95" s="77" t="s">
        <v>166</v>
      </c>
      <c r="C95" s="78" t="s">
        <v>167</v>
      </c>
      <c r="D95" s="79" t="s">
        <v>168</v>
      </c>
      <c r="E95" s="80">
        <v>4274.21</v>
      </c>
      <c r="F95" s="81"/>
      <c r="G95" s="81"/>
      <c r="H95" s="82"/>
      <c r="I95" s="109"/>
      <c r="L95" s="71"/>
    </row>
    <row r="96" spans="1:12" ht="24" outlineLevel="1" x14ac:dyDescent="0.3">
      <c r="A96" s="76" t="s">
        <v>467</v>
      </c>
      <c r="B96" s="77" t="s">
        <v>233</v>
      </c>
      <c r="C96" s="78" t="s">
        <v>234</v>
      </c>
      <c r="D96" s="79" t="s">
        <v>3</v>
      </c>
      <c r="E96" s="80">
        <v>1552</v>
      </c>
      <c r="F96" s="81"/>
      <c r="G96" s="81"/>
      <c r="H96" s="82"/>
      <c r="I96" s="109"/>
      <c r="L96" s="71"/>
    </row>
    <row r="97" spans="1:12" ht="24" outlineLevel="1" x14ac:dyDescent="0.3">
      <c r="A97" s="76" t="s">
        <v>468</v>
      </c>
      <c r="B97" s="77" t="s">
        <v>226</v>
      </c>
      <c r="C97" s="78" t="s">
        <v>227</v>
      </c>
      <c r="D97" s="79" t="s">
        <v>3</v>
      </c>
      <c r="E97" s="80">
        <v>1552</v>
      </c>
      <c r="F97" s="81"/>
      <c r="G97" s="81"/>
      <c r="H97" s="82"/>
      <c r="I97" s="109"/>
      <c r="L97" s="71"/>
    </row>
    <row r="98" spans="1:12" ht="24" outlineLevel="1" x14ac:dyDescent="0.3">
      <c r="A98" s="76" t="s">
        <v>469</v>
      </c>
      <c r="B98" s="77" t="s">
        <v>217</v>
      </c>
      <c r="C98" s="78" t="s">
        <v>218</v>
      </c>
      <c r="D98" s="79" t="s">
        <v>177</v>
      </c>
      <c r="E98" s="80">
        <v>265.3</v>
      </c>
      <c r="F98" s="81"/>
      <c r="G98" s="81"/>
      <c r="H98" s="82"/>
      <c r="I98" s="109"/>
      <c r="L98" s="71"/>
    </row>
    <row r="99" spans="1:12" ht="24" outlineLevel="1" x14ac:dyDescent="0.3">
      <c r="A99" s="76" t="s">
        <v>470</v>
      </c>
      <c r="B99" s="77" t="s">
        <v>219</v>
      </c>
      <c r="C99" s="78" t="s">
        <v>220</v>
      </c>
      <c r="D99" s="79" t="s">
        <v>177</v>
      </c>
      <c r="E99" s="80">
        <v>449.66</v>
      </c>
      <c r="F99" s="81"/>
      <c r="G99" s="81"/>
      <c r="H99" s="82"/>
      <c r="I99" s="109"/>
      <c r="L99" s="71"/>
    </row>
    <row r="100" spans="1:12" ht="24" outlineLevel="1" x14ac:dyDescent="0.3">
      <c r="A100" s="76" t="s">
        <v>471</v>
      </c>
      <c r="B100" s="77" t="s">
        <v>199</v>
      </c>
      <c r="C100" s="78" t="s">
        <v>200</v>
      </c>
      <c r="D100" s="79" t="s">
        <v>5</v>
      </c>
      <c r="E100" s="80">
        <v>232.8</v>
      </c>
      <c r="F100" s="81"/>
      <c r="G100" s="81"/>
      <c r="H100" s="82"/>
      <c r="I100" s="109"/>
      <c r="L100" s="71"/>
    </row>
    <row r="101" spans="1:12" ht="24" outlineLevel="1" x14ac:dyDescent="0.3">
      <c r="A101" s="76" t="s">
        <v>472</v>
      </c>
      <c r="B101" s="77" t="s">
        <v>166</v>
      </c>
      <c r="C101" s="78" t="s">
        <v>167</v>
      </c>
      <c r="D101" s="79" t="s">
        <v>168</v>
      </c>
      <c r="E101" s="80">
        <v>6872.26</v>
      </c>
      <c r="F101" s="81"/>
      <c r="G101" s="81"/>
      <c r="H101" s="82"/>
      <c r="I101" s="109"/>
      <c r="L101" s="71"/>
    </row>
    <row r="102" spans="1:12" outlineLevel="1" x14ac:dyDescent="0.3">
      <c r="A102" s="72" t="s">
        <v>473</v>
      </c>
      <c r="B102" s="73"/>
      <c r="C102" s="130" t="s">
        <v>594</v>
      </c>
      <c r="D102" s="131"/>
      <c r="E102" s="132"/>
      <c r="F102" s="74"/>
      <c r="G102" s="75"/>
      <c r="H102" s="133"/>
      <c r="I102" s="133"/>
      <c r="L102" s="71"/>
    </row>
    <row r="103" spans="1:12" ht="24" outlineLevel="1" x14ac:dyDescent="0.3">
      <c r="A103" s="76" t="s">
        <v>474</v>
      </c>
      <c r="B103" s="77" t="s">
        <v>233</v>
      </c>
      <c r="C103" s="78" t="s">
        <v>234</v>
      </c>
      <c r="D103" s="79" t="s">
        <v>3</v>
      </c>
      <c r="E103" s="80">
        <v>2668.9</v>
      </c>
      <c r="F103" s="81"/>
      <c r="G103" s="81"/>
      <c r="H103" s="82"/>
      <c r="I103" s="109"/>
      <c r="L103" s="71"/>
    </row>
    <row r="104" spans="1:12" ht="24" outlineLevel="1" x14ac:dyDescent="0.3">
      <c r="A104" s="76" t="s">
        <v>475</v>
      </c>
      <c r="B104" s="77" t="s">
        <v>226</v>
      </c>
      <c r="C104" s="78" t="s">
        <v>227</v>
      </c>
      <c r="D104" s="79" t="s">
        <v>3</v>
      </c>
      <c r="E104" s="80">
        <v>2668.9</v>
      </c>
      <c r="F104" s="81"/>
      <c r="G104" s="81"/>
      <c r="H104" s="82"/>
      <c r="I104" s="109"/>
      <c r="L104" s="71"/>
    </row>
    <row r="105" spans="1:12" outlineLevel="1" x14ac:dyDescent="0.3">
      <c r="A105" s="72" t="s">
        <v>107</v>
      </c>
      <c r="B105" s="73"/>
      <c r="C105" s="130" t="s">
        <v>235</v>
      </c>
      <c r="D105" s="131"/>
      <c r="E105" s="132"/>
      <c r="F105" s="74"/>
      <c r="G105" s="75"/>
      <c r="H105" s="133"/>
      <c r="I105" s="133"/>
      <c r="L105" s="71"/>
    </row>
    <row r="106" spans="1:12" outlineLevel="1" x14ac:dyDescent="0.3">
      <c r="A106" s="72" t="s">
        <v>108</v>
      </c>
      <c r="B106" s="73"/>
      <c r="C106" s="130" t="s">
        <v>236</v>
      </c>
      <c r="D106" s="131"/>
      <c r="E106" s="132"/>
      <c r="F106" s="74"/>
      <c r="G106" s="75"/>
      <c r="H106" s="133"/>
      <c r="I106" s="133"/>
      <c r="L106" s="71"/>
    </row>
    <row r="107" spans="1:12" ht="24" outlineLevel="1" x14ac:dyDescent="0.3">
      <c r="A107" s="76" t="s">
        <v>109</v>
      </c>
      <c r="B107" s="77" t="s">
        <v>237</v>
      </c>
      <c r="C107" s="78" t="s">
        <v>238</v>
      </c>
      <c r="D107" s="79" t="s">
        <v>177</v>
      </c>
      <c r="E107" s="80">
        <v>341.5</v>
      </c>
      <c r="F107" s="81"/>
      <c r="G107" s="81"/>
      <c r="H107" s="82"/>
      <c r="I107" s="109"/>
      <c r="L107" s="71"/>
    </row>
    <row r="108" spans="1:12" outlineLevel="1" x14ac:dyDescent="0.3">
      <c r="A108" s="72" t="s">
        <v>110</v>
      </c>
      <c r="B108" s="73"/>
      <c r="C108" s="130" t="s">
        <v>239</v>
      </c>
      <c r="D108" s="131"/>
      <c r="E108" s="132"/>
      <c r="F108" s="74"/>
      <c r="G108" s="75"/>
      <c r="H108" s="133"/>
      <c r="I108" s="133"/>
      <c r="L108" s="71"/>
    </row>
    <row r="109" spans="1:12" ht="24" outlineLevel="1" x14ac:dyDescent="0.3">
      <c r="A109" s="76" t="s">
        <v>111</v>
      </c>
      <c r="B109" s="77" t="s">
        <v>240</v>
      </c>
      <c r="C109" s="78" t="s">
        <v>241</v>
      </c>
      <c r="D109" s="79" t="s">
        <v>3</v>
      </c>
      <c r="E109" s="80">
        <v>900.3</v>
      </c>
      <c r="F109" s="81"/>
      <c r="G109" s="81"/>
      <c r="H109" s="82"/>
      <c r="I109" s="109"/>
      <c r="L109" s="71"/>
    </row>
    <row r="110" spans="1:12" outlineLevel="1" x14ac:dyDescent="0.3">
      <c r="A110" s="72" t="s">
        <v>112</v>
      </c>
      <c r="B110" s="73"/>
      <c r="C110" s="130" t="s">
        <v>242</v>
      </c>
      <c r="D110" s="131"/>
      <c r="E110" s="132"/>
      <c r="F110" s="74"/>
      <c r="G110" s="75"/>
      <c r="H110" s="133"/>
      <c r="I110" s="133"/>
      <c r="L110" s="71"/>
    </row>
    <row r="111" spans="1:12" ht="24" outlineLevel="1" x14ac:dyDescent="0.3">
      <c r="A111" s="76" t="s">
        <v>113</v>
      </c>
      <c r="B111" s="77" t="s">
        <v>243</v>
      </c>
      <c r="C111" s="78" t="s">
        <v>244</v>
      </c>
      <c r="D111" s="79" t="s">
        <v>27</v>
      </c>
      <c r="E111" s="80">
        <v>4</v>
      </c>
      <c r="F111" s="81"/>
      <c r="G111" s="81"/>
      <c r="H111" s="82"/>
      <c r="I111" s="109"/>
      <c r="L111" s="71"/>
    </row>
    <row r="112" spans="1:12" outlineLevel="1" x14ac:dyDescent="0.3">
      <c r="A112" s="72" t="s">
        <v>114</v>
      </c>
      <c r="B112" s="73"/>
      <c r="C112" s="130" t="s">
        <v>595</v>
      </c>
      <c r="D112" s="131"/>
      <c r="E112" s="132"/>
      <c r="F112" s="74"/>
      <c r="G112" s="75"/>
      <c r="H112" s="133"/>
      <c r="I112" s="133"/>
      <c r="L112" s="71"/>
    </row>
    <row r="113" spans="1:12" ht="36" outlineLevel="1" x14ac:dyDescent="0.3">
      <c r="A113" s="76" t="s">
        <v>115</v>
      </c>
      <c r="B113" s="77" t="s">
        <v>191</v>
      </c>
      <c r="C113" s="78" t="s">
        <v>192</v>
      </c>
      <c r="D113" s="79" t="s">
        <v>3</v>
      </c>
      <c r="E113" s="80">
        <v>113</v>
      </c>
      <c r="F113" s="81"/>
      <c r="G113" s="81"/>
      <c r="H113" s="82"/>
      <c r="I113" s="109"/>
      <c r="L113" s="71"/>
    </row>
    <row r="114" spans="1:12" ht="24" outlineLevel="1" x14ac:dyDescent="0.3">
      <c r="A114" s="76" t="s">
        <v>116</v>
      </c>
      <c r="B114" s="77" t="s">
        <v>166</v>
      </c>
      <c r="C114" s="78" t="s">
        <v>167</v>
      </c>
      <c r="D114" s="79" t="s">
        <v>168</v>
      </c>
      <c r="E114" s="80">
        <v>91.53</v>
      </c>
      <c r="F114" s="81"/>
      <c r="G114" s="81"/>
      <c r="H114" s="82"/>
      <c r="I114" s="109"/>
      <c r="L114" s="71"/>
    </row>
    <row r="115" spans="1:12" ht="24" outlineLevel="1" x14ac:dyDescent="0.3">
      <c r="A115" s="76" t="s">
        <v>117</v>
      </c>
      <c r="B115" s="77" t="s">
        <v>208</v>
      </c>
      <c r="C115" s="78" t="s">
        <v>209</v>
      </c>
      <c r="D115" s="79" t="s">
        <v>5</v>
      </c>
      <c r="E115" s="80">
        <v>16.95</v>
      </c>
      <c r="F115" s="81"/>
      <c r="G115" s="81"/>
      <c r="H115" s="82"/>
      <c r="I115" s="109"/>
      <c r="L115" s="71"/>
    </row>
    <row r="116" spans="1:12" ht="24" outlineLevel="1" x14ac:dyDescent="0.3">
      <c r="A116" s="76" t="s">
        <v>118</v>
      </c>
      <c r="B116" s="77" t="s">
        <v>210</v>
      </c>
      <c r="C116" s="78" t="s">
        <v>211</v>
      </c>
      <c r="D116" s="79" t="s">
        <v>212</v>
      </c>
      <c r="E116" s="80">
        <v>351.3</v>
      </c>
      <c r="F116" s="81"/>
      <c r="G116" s="81"/>
      <c r="H116" s="82"/>
      <c r="I116" s="109"/>
      <c r="L116" s="71"/>
    </row>
    <row r="117" spans="1:12" ht="24" outlineLevel="1" x14ac:dyDescent="0.3">
      <c r="A117" s="76" t="s">
        <v>119</v>
      </c>
      <c r="B117" s="77" t="s">
        <v>199</v>
      </c>
      <c r="C117" s="78" t="s">
        <v>200</v>
      </c>
      <c r="D117" s="79" t="s">
        <v>5</v>
      </c>
      <c r="E117" s="80">
        <v>16.95</v>
      </c>
      <c r="F117" s="81"/>
      <c r="G117" s="81"/>
      <c r="H117" s="82"/>
      <c r="I117" s="109"/>
      <c r="L117" s="71"/>
    </row>
    <row r="118" spans="1:12" ht="24" outlineLevel="1" x14ac:dyDescent="0.3">
      <c r="A118" s="76" t="s">
        <v>120</v>
      </c>
      <c r="B118" s="77" t="s">
        <v>166</v>
      </c>
      <c r="C118" s="78" t="s">
        <v>167</v>
      </c>
      <c r="D118" s="79" t="s">
        <v>168</v>
      </c>
      <c r="E118" s="80">
        <v>500.36</v>
      </c>
      <c r="F118" s="81"/>
      <c r="G118" s="81"/>
      <c r="H118" s="82"/>
      <c r="I118" s="109"/>
      <c r="L118" s="71"/>
    </row>
    <row r="119" spans="1:12" ht="24" outlineLevel="1" x14ac:dyDescent="0.3">
      <c r="A119" s="76" t="s">
        <v>476</v>
      </c>
      <c r="B119" s="77" t="s">
        <v>219</v>
      </c>
      <c r="C119" s="78" t="s">
        <v>220</v>
      </c>
      <c r="D119" s="79" t="s">
        <v>177</v>
      </c>
      <c r="E119" s="80">
        <v>60.3</v>
      </c>
      <c r="F119" s="81"/>
      <c r="G119" s="81"/>
      <c r="H119" s="82"/>
      <c r="I119" s="109"/>
      <c r="L119" s="71"/>
    </row>
    <row r="120" spans="1:12" ht="24" outlineLevel="1" x14ac:dyDescent="0.3">
      <c r="A120" s="76" t="s">
        <v>477</v>
      </c>
      <c r="B120" s="77" t="s">
        <v>222</v>
      </c>
      <c r="C120" s="78" t="s">
        <v>223</v>
      </c>
      <c r="D120" s="79" t="s">
        <v>3</v>
      </c>
      <c r="E120" s="80">
        <v>113</v>
      </c>
      <c r="F120" s="81"/>
      <c r="G120" s="81"/>
      <c r="H120" s="82"/>
      <c r="I120" s="109"/>
      <c r="L120" s="71"/>
    </row>
    <row r="121" spans="1:12" ht="24" outlineLevel="1" x14ac:dyDescent="0.3">
      <c r="A121" s="76" t="s">
        <v>478</v>
      </c>
      <c r="B121" s="77" t="s">
        <v>215</v>
      </c>
      <c r="C121" s="78" t="s">
        <v>216</v>
      </c>
      <c r="D121" s="79" t="s">
        <v>165</v>
      </c>
      <c r="E121" s="80">
        <v>113</v>
      </c>
      <c r="F121" s="81"/>
      <c r="G121" s="81"/>
      <c r="H121" s="82"/>
      <c r="I121" s="109"/>
      <c r="L121" s="71"/>
    </row>
    <row r="122" spans="1:12" outlineLevel="1" x14ac:dyDescent="0.3">
      <c r="A122" s="72" t="s">
        <v>121</v>
      </c>
      <c r="B122" s="73"/>
      <c r="C122" s="130" t="s">
        <v>245</v>
      </c>
      <c r="D122" s="131"/>
      <c r="E122" s="132"/>
      <c r="F122" s="74"/>
      <c r="G122" s="75"/>
      <c r="H122" s="133"/>
      <c r="I122" s="133"/>
      <c r="L122" s="71"/>
    </row>
    <row r="123" spans="1:12" ht="48" outlineLevel="1" x14ac:dyDescent="0.3">
      <c r="A123" s="76" t="s">
        <v>122</v>
      </c>
      <c r="B123" s="77" t="s">
        <v>246</v>
      </c>
      <c r="C123" s="78" t="s">
        <v>247</v>
      </c>
      <c r="D123" s="79" t="s">
        <v>5</v>
      </c>
      <c r="E123" s="80">
        <v>81.599999999999994</v>
      </c>
      <c r="F123" s="81"/>
      <c r="G123" s="81"/>
      <c r="H123" s="82"/>
      <c r="I123" s="109"/>
      <c r="L123" s="71"/>
    </row>
    <row r="124" spans="1:12" ht="24" outlineLevel="1" x14ac:dyDescent="0.3">
      <c r="A124" s="76" t="s">
        <v>123</v>
      </c>
      <c r="B124" s="77" t="s">
        <v>166</v>
      </c>
      <c r="C124" s="78" t="s">
        <v>167</v>
      </c>
      <c r="D124" s="79" t="s">
        <v>168</v>
      </c>
      <c r="E124" s="80">
        <v>1321.92</v>
      </c>
      <c r="F124" s="81"/>
      <c r="G124" s="81"/>
      <c r="H124" s="82"/>
      <c r="I124" s="109"/>
      <c r="L124" s="71"/>
    </row>
    <row r="125" spans="1:12" ht="24" outlineLevel="1" x14ac:dyDescent="0.3">
      <c r="A125" s="76" t="s">
        <v>124</v>
      </c>
      <c r="B125" s="77" t="s">
        <v>228</v>
      </c>
      <c r="C125" s="78" t="s">
        <v>637</v>
      </c>
      <c r="D125" s="79" t="s">
        <v>229</v>
      </c>
      <c r="E125" s="80">
        <v>81.599999999999994</v>
      </c>
      <c r="F125" s="81"/>
      <c r="G125" s="81"/>
      <c r="H125" s="82"/>
      <c r="I125" s="109"/>
      <c r="L125" s="71"/>
    </row>
    <row r="126" spans="1:12" ht="24" outlineLevel="1" x14ac:dyDescent="0.3">
      <c r="A126" s="76" t="s">
        <v>125</v>
      </c>
      <c r="B126" s="77" t="s">
        <v>166</v>
      </c>
      <c r="C126" s="78" t="s">
        <v>167</v>
      </c>
      <c r="D126" s="79" t="s">
        <v>168</v>
      </c>
      <c r="E126" s="80">
        <v>376.99</v>
      </c>
      <c r="F126" s="81"/>
      <c r="G126" s="81"/>
      <c r="H126" s="82"/>
      <c r="I126" s="109"/>
      <c r="L126" s="71"/>
    </row>
    <row r="127" spans="1:12" ht="24" outlineLevel="1" x14ac:dyDescent="0.3">
      <c r="A127" s="76" t="s">
        <v>126</v>
      </c>
      <c r="B127" s="77" t="s">
        <v>217</v>
      </c>
      <c r="C127" s="78" t="s">
        <v>218</v>
      </c>
      <c r="D127" s="79" t="s">
        <v>177</v>
      </c>
      <c r="E127" s="80">
        <v>34.299999999999997</v>
      </c>
      <c r="F127" s="81"/>
      <c r="G127" s="81"/>
      <c r="H127" s="82"/>
      <c r="I127" s="109"/>
      <c r="L127" s="71"/>
    </row>
    <row r="128" spans="1:12" ht="24" outlineLevel="1" x14ac:dyDescent="0.3">
      <c r="A128" s="76" t="s">
        <v>479</v>
      </c>
      <c r="B128" s="77" t="s">
        <v>219</v>
      </c>
      <c r="C128" s="78" t="s">
        <v>220</v>
      </c>
      <c r="D128" s="79" t="s">
        <v>177</v>
      </c>
      <c r="E128" s="80">
        <v>85.4</v>
      </c>
      <c r="F128" s="81"/>
      <c r="G128" s="81"/>
      <c r="H128" s="82"/>
      <c r="I128" s="109"/>
      <c r="L128" s="71"/>
    </row>
    <row r="129" spans="1:12" outlineLevel="1" x14ac:dyDescent="0.3">
      <c r="A129" s="72" t="s">
        <v>127</v>
      </c>
      <c r="B129" s="73"/>
      <c r="C129" s="130" t="s">
        <v>596</v>
      </c>
      <c r="D129" s="131" t="s">
        <v>591</v>
      </c>
      <c r="E129" s="132">
        <v>0</v>
      </c>
      <c r="F129" s="74"/>
      <c r="G129" s="75"/>
      <c r="H129" s="133"/>
      <c r="I129" s="133"/>
      <c r="L129" s="71"/>
    </row>
    <row r="130" spans="1:12" ht="48" outlineLevel="1" x14ac:dyDescent="0.3">
      <c r="A130" s="76" t="s">
        <v>480</v>
      </c>
      <c r="B130" s="77" t="s">
        <v>246</v>
      </c>
      <c r="C130" s="78" t="s">
        <v>247</v>
      </c>
      <c r="D130" s="79" t="s">
        <v>5</v>
      </c>
      <c r="E130" s="80">
        <v>47.21</v>
      </c>
      <c r="F130" s="81"/>
      <c r="G130" s="81"/>
      <c r="H130" s="82"/>
      <c r="I130" s="109"/>
      <c r="L130" s="71"/>
    </row>
    <row r="131" spans="1:12" ht="24" outlineLevel="1" x14ac:dyDescent="0.3">
      <c r="A131" s="76" t="s">
        <v>481</v>
      </c>
      <c r="B131" s="77" t="s">
        <v>166</v>
      </c>
      <c r="C131" s="78" t="s">
        <v>167</v>
      </c>
      <c r="D131" s="79" t="s">
        <v>168</v>
      </c>
      <c r="E131" s="80">
        <v>764.8</v>
      </c>
      <c r="F131" s="81"/>
      <c r="G131" s="81"/>
      <c r="H131" s="82"/>
      <c r="I131" s="109"/>
      <c r="L131" s="71"/>
    </row>
    <row r="132" spans="1:12" ht="24" outlineLevel="1" x14ac:dyDescent="0.3">
      <c r="A132" s="76" t="s">
        <v>482</v>
      </c>
      <c r="B132" s="77" t="s">
        <v>248</v>
      </c>
      <c r="C132" s="78" t="s">
        <v>249</v>
      </c>
      <c r="D132" s="79" t="s">
        <v>3</v>
      </c>
      <c r="E132" s="80">
        <v>72.05</v>
      </c>
      <c r="F132" s="81"/>
      <c r="G132" s="81"/>
      <c r="H132" s="82"/>
      <c r="I132" s="109"/>
      <c r="L132" s="71"/>
    </row>
    <row r="133" spans="1:12" ht="36" outlineLevel="1" x14ac:dyDescent="0.3">
      <c r="A133" s="76" t="s">
        <v>483</v>
      </c>
      <c r="B133" s="77" t="s">
        <v>250</v>
      </c>
      <c r="C133" s="78" t="s">
        <v>251</v>
      </c>
      <c r="D133" s="79" t="s">
        <v>5</v>
      </c>
      <c r="E133" s="80">
        <v>7.21</v>
      </c>
      <c r="F133" s="81"/>
      <c r="G133" s="81"/>
      <c r="H133" s="82"/>
      <c r="I133" s="109"/>
      <c r="L133" s="71"/>
    </row>
    <row r="134" spans="1:12" ht="24" outlineLevel="1" x14ac:dyDescent="0.3">
      <c r="A134" s="76" t="s">
        <v>484</v>
      </c>
      <c r="B134" s="77" t="s">
        <v>252</v>
      </c>
      <c r="C134" s="78" t="s">
        <v>253</v>
      </c>
      <c r="D134" s="79" t="s">
        <v>212</v>
      </c>
      <c r="E134" s="80">
        <v>115.5</v>
      </c>
      <c r="F134" s="81"/>
      <c r="G134" s="81"/>
      <c r="H134" s="82"/>
      <c r="I134" s="109"/>
      <c r="L134" s="71"/>
    </row>
    <row r="135" spans="1:12" ht="24" outlineLevel="1" x14ac:dyDescent="0.3">
      <c r="A135" s="76" t="s">
        <v>485</v>
      </c>
      <c r="B135" s="77" t="s">
        <v>254</v>
      </c>
      <c r="C135" s="78" t="s">
        <v>255</v>
      </c>
      <c r="D135" s="79" t="s">
        <v>212</v>
      </c>
      <c r="E135" s="80">
        <v>141.37</v>
      </c>
      <c r="F135" s="81"/>
      <c r="G135" s="81"/>
      <c r="H135" s="82"/>
      <c r="I135" s="109"/>
      <c r="L135" s="71"/>
    </row>
    <row r="136" spans="1:12" ht="24" outlineLevel="1" x14ac:dyDescent="0.3">
      <c r="A136" s="76" t="s">
        <v>486</v>
      </c>
      <c r="B136" s="77" t="s">
        <v>199</v>
      </c>
      <c r="C136" s="78" t="s">
        <v>200</v>
      </c>
      <c r="D136" s="79" t="s">
        <v>5</v>
      </c>
      <c r="E136" s="80">
        <v>36.89</v>
      </c>
      <c r="F136" s="81"/>
      <c r="G136" s="81"/>
      <c r="H136" s="82"/>
      <c r="I136" s="109"/>
      <c r="L136" s="71"/>
    </row>
    <row r="137" spans="1:12" ht="24" outlineLevel="1" x14ac:dyDescent="0.3">
      <c r="A137" s="76" t="s">
        <v>487</v>
      </c>
      <c r="B137" s="77" t="s">
        <v>166</v>
      </c>
      <c r="C137" s="78" t="s">
        <v>167</v>
      </c>
      <c r="D137" s="79" t="s">
        <v>168</v>
      </c>
      <c r="E137" s="80">
        <v>1088.99</v>
      </c>
      <c r="F137" s="81"/>
      <c r="G137" s="81"/>
      <c r="H137" s="82"/>
      <c r="I137" s="109"/>
      <c r="L137" s="71"/>
    </row>
    <row r="138" spans="1:12" ht="36" outlineLevel="1" x14ac:dyDescent="0.3">
      <c r="A138" s="76" t="s">
        <v>488</v>
      </c>
      <c r="B138" s="77" t="s">
        <v>416</v>
      </c>
      <c r="C138" s="78" t="s">
        <v>608</v>
      </c>
      <c r="D138" s="79" t="s">
        <v>165</v>
      </c>
      <c r="E138" s="80">
        <v>418.75</v>
      </c>
      <c r="F138" s="81"/>
      <c r="G138" s="81"/>
      <c r="H138" s="82"/>
      <c r="I138" s="109"/>
      <c r="L138" s="71"/>
    </row>
    <row r="139" spans="1:12" ht="24" outlineLevel="1" x14ac:dyDescent="0.3">
      <c r="A139" s="76" t="s">
        <v>489</v>
      </c>
      <c r="B139" s="77" t="s">
        <v>208</v>
      </c>
      <c r="C139" s="78" t="s">
        <v>209</v>
      </c>
      <c r="D139" s="79" t="s">
        <v>5</v>
      </c>
      <c r="E139" s="80">
        <v>59.66</v>
      </c>
      <c r="F139" s="81"/>
      <c r="G139" s="81"/>
      <c r="H139" s="82"/>
      <c r="I139" s="109"/>
      <c r="L139" s="71"/>
    </row>
    <row r="140" spans="1:12" ht="24" outlineLevel="1" x14ac:dyDescent="0.3">
      <c r="A140" s="76" t="s">
        <v>490</v>
      </c>
      <c r="B140" s="77" t="s">
        <v>210</v>
      </c>
      <c r="C140" s="78" t="s">
        <v>211</v>
      </c>
      <c r="D140" s="79" t="s">
        <v>212</v>
      </c>
      <c r="E140" s="80">
        <v>1188.67</v>
      </c>
      <c r="F140" s="81"/>
      <c r="G140" s="81"/>
      <c r="H140" s="82"/>
      <c r="I140" s="109"/>
      <c r="L140" s="71"/>
    </row>
    <row r="141" spans="1:12" ht="24" outlineLevel="1" x14ac:dyDescent="0.3">
      <c r="A141" s="76" t="s">
        <v>491</v>
      </c>
      <c r="B141" s="77" t="s">
        <v>256</v>
      </c>
      <c r="C141" s="78" t="s">
        <v>257</v>
      </c>
      <c r="D141" s="79" t="s">
        <v>177</v>
      </c>
      <c r="E141" s="80">
        <v>74</v>
      </c>
      <c r="F141" s="81"/>
      <c r="G141" s="81"/>
      <c r="H141" s="82"/>
      <c r="I141" s="109"/>
      <c r="L141" s="71"/>
    </row>
    <row r="142" spans="1:12" outlineLevel="1" x14ac:dyDescent="0.3">
      <c r="A142" s="72" t="s">
        <v>128</v>
      </c>
      <c r="B142" s="73"/>
      <c r="C142" s="130" t="s">
        <v>258</v>
      </c>
      <c r="D142" s="131"/>
      <c r="E142" s="132"/>
      <c r="F142" s="74"/>
      <c r="G142" s="75"/>
      <c r="H142" s="133"/>
      <c r="I142" s="133"/>
      <c r="L142" s="71"/>
    </row>
    <row r="143" spans="1:12" outlineLevel="1" x14ac:dyDescent="0.3">
      <c r="A143" s="72" t="s">
        <v>492</v>
      </c>
      <c r="B143" s="73"/>
      <c r="C143" s="130" t="s">
        <v>259</v>
      </c>
      <c r="D143" s="131"/>
      <c r="E143" s="132"/>
      <c r="F143" s="74"/>
      <c r="G143" s="75"/>
      <c r="H143" s="133"/>
      <c r="I143" s="133"/>
      <c r="L143" s="71"/>
    </row>
    <row r="144" spans="1:12" ht="36" outlineLevel="1" x14ac:dyDescent="0.3">
      <c r="A144" s="76" t="s">
        <v>493</v>
      </c>
      <c r="B144" s="77" t="s">
        <v>260</v>
      </c>
      <c r="C144" s="78" t="s">
        <v>261</v>
      </c>
      <c r="D144" s="79" t="s">
        <v>165</v>
      </c>
      <c r="E144" s="80">
        <v>471.87</v>
      </c>
      <c r="F144" s="81"/>
      <c r="G144" s="81"/>
      <c r="H144" s="82"/>
      <c r="I144" s="109"/>
      <c r="L144" s="71"/>
    </row>
    <row r="145" spans="1:12" outlineLevel="1" x14ac:dyDescent="0.3">
      <c r="A145" s="72" t="s">
        <v>494</v>
      </c>
      <c r="B145" s="73"/>
      <c r="C145" s="130" t="s">
        <v>262</v>
      </c>
      <c r="D145" s="131"/>
      <c r="E145" s="132"/>
      <c r="F145" s="74"/>
      <c r="G145" s="75"/>
      <c r="H145" s="133"/>
      <c r="I145" s="133"/>
      <c r="L145" s="71"/>
    </row>
    <row r="146" spans="1:12" ht="36" outlineLevel="1" x14ac:dyDescent="0.3">
      <c r="A146" s="76" t="s">
        <v>495</v>
      </c>
      <c r="B146" s="77" t="s">
        <v>263</v>
      </c>
      <c r="C146" s="78" t="s">
        <v>264</v>
      </c>
      <c r="D146" s="79" t="s">
        <v>3</v>
      </c>
      <c r="E146" s="80">
        <v>471.87</v>
      </c>
      <c r="F146" s="81"/>
      <c r="G146" s="81"/>
      <c r="H146" s="82"/>
      <c r="I146" s="109"/>
      <c r="L146" s="71"/>
    </row>
    <row r="147" spans="1:12" outlineLevel="1" x14ac:dyDescent="0.3">
      <c r="A147" s="72" t="s">
        <v>129</v>
      </c>
      <c r="B147" s="73"/>
      <c r="C147" s="130" t="s">
        <v>597</v>
      </c>
      <c r="D147" s="131"/>
      <c r="E147" s="132"/>
      <c r="F147" s="74"/>
      <c r="G147" s="75"/>
      <c r="H147" s="133"/>
      <c r="I147" s="133"/>
      <c r="L147" s="71"/>
    </row>
    <row r="148" spans="1:12" ht="24" outlineLevel="1" x14ac:dyDescent="0.3">
      <c r="A148" s="76" t="s">
        <v>130</v>
      </c>
      <c r="B148" s="77" t="s">
        <v>609</v>
      </c>
      <c r="C148" s="78" t="s">
        <v>610</v>
      </c>
      <c r="D148" s="79" t="s">
        <v>611</v>
      </c>
      <c r="E148" s="80">
        <v>74.52</v>
      </c>
      <c r="F148" s="81"/>
      <c r="G148" s="81"/>
      <c r="H148" s="82"/>
      <c r="I148" s="109"/>
      <c r="L148" s="71"/>
    </row>
    <row r="149" spans="1:12" ht="24" outlineLevel="1" x14ac:dyDescent="0.3">
      <c r="A149" s="76" t="s">
        <v>673</v>
      </c>
      <c r="B149" s="77" t="s">
        <v>612</v>
      </c>
      <c r="C149" s="78" t="s">
        <v>613</v>
      </c>
      <c r="D149" s="79" t="s">
        <v>611</v>
      </c>
      <c r="E149" s="80">
        <v>298.08</v>
      </c>
      <c r="F149" s="81"/>
      <c r="G149" s="81"/>
      <c r="H149" s="82"/>
      <c r="I149" s="109"/>
      <c r="L149" s="71"/>
    </row>
    <row r="150" spans="1:12" ht="24" outlineLevel="1" x14ac:dyDescent="0.3">
      <c r="A150" s="76" t="s">
        <v>674</v>
      </c>
      <c r="B150" s="77" t="s">
        <v>614</v>
      </c>
      <c r="C150" s="78" t="s">
        <v>615</v>
      </c>
      <c r="D150" s="79" t="s">
        <v>616</v>
      </c>
      <c r="E150" s="80">
        <v>3</v>
      </c>
      <c r="F150" s="81"/>
      <c r="G150" s="81"/>
      <c r="H150" s="82"/>
      <c r="I150" s="109"/>
      <c r="L150" s="71"/>
    </row>
    <row r="151" spans="1:12" outlineLevel="1" x14ac:dyDescent="0.3">
      <c r="A151" s="72" t="s">
        <v>131</v>
      </c>
      <c r="B151" s="73"/>
      <c r="C151" s="130" t="s">
        <v>265</v>
      </c>
      <c r="D151" s="131"/>
      <c r="E151" s="132"/>
      <c r="F151" s="74"/>
      <c r="G151" s="75"/>
      <c r="H151" s="133"/>
      <c r="I151" s="133"/>
      <c r="L151" s="71"/>
    </row>
    <row r="152" spans="1:12" ht="24" outlineLevel="1" x14ac:dyDescent="0.3">
      <c r="A152" s="76" t="s">
        <v>496</v>
      </c>
      <c r="B152" s="77" t="s">
        <v>266</v>
      </c>
      <c r="C152" s="78" t="s">
        <v>267</v>
      </c>
      <c r="D152" s="79" t="s">
        <v>177</v>
      </c>
      <c r="E152" s="80">
        <v>121.25</v>
      </c>
      <c r="F152" s="81"/>
      <c r="G152" s="81"/>
      <c r="H152" s="82"/>
      <c r="I152" s="109"/>
      <c r="L152" s="71"/>
    </row>
    <row r="153" spans="1:12" ht="24" outlineLevel="1" x14ac:dyDescent="0.3">
      <c r="A153" s="76" t="s">
        <v>497</v>
      </c>
      <c r="B153" s="77" t="s">
        <v>268</v>
      </c>
      <c r="C153" s="78" t="s">
        <v>269</v>
      </c>
      <c r="D153" s="79" t="s">
        <v>177</v>
      </c>
      <c r="E153" s="80">
        <v>54.3</v>
      </c>
      <c r="F153" s="81"/>
      <c r="G153" s="81"/>
      <c r="H153" s="82"/>
      <c r="I153" s="109"/>
      <c r="L153" s="71"/>
    </row>
    <row r="154" spans="1:12" ht="36" outlineLevel="1" x14ac:dyDescent="0.3">
      <c r="A154" s="76" t="s">
        <v>498</v>
      </c>
      <c r="B154" s="77" t="s">
        <v>416</v>
      </c>
      <c r="C154" s="78" t="s">
        <v>608</v>
      </c>
      <c r="D154" s="79" t="s">
        <v>165</v>
      </c>
      <c r="E154" s="80">
        <v>21.6</v>
      </c>
      <c r="F154" s="81"/>
      <c r="G154" s="81"/>
      <c r="H154" s="82"/>
      <c r="I154" s="109"/>
      <c r="L154" s="71"/>
    </row>
    <row r="155" spans="1:12" ht="36" outlineLevel="1" x14ac:dyDescent="0.3">
      <c r="A155" s="76" t="s">
        <v>499</v>
      </c>
      <c r="B155" s="77" t="s">
        <v>270</v>
      </c>
      <c r="C155" s="78" t="s">
        <v>271</v>
      </c>
      <c r="D155" s="79" t="s">
        <v>272</v>
      </c>
      <c r="E155" s="80">
        <v>12</v>
      </c>
      <c r="F155" s="81"/>
      <c r="G155" s="81"/>
      <c r="H155" s="82"/>
      <c r="I155" s="109"/>
      <c r="L155" s="71"/>
    </row>
    <row r="156" spans="1:12" ht="36" outlineLevel="1" x14ac:dyDescent="0.3">
      <c r="A156" s="76" t="s">
        <v>500</v>
      </c>
      <c r="B156" s="77" t="s">
        <v>273</v>
      </c>
      <c r="C156" s="78" t="s">
        <v>274</v>
      </c>
      <c r="D156" s="79" t="s">
        <v>272</v>
      </c>
      <c r="E156" s="80">
        <v>3</v>
      </c>
      <c r="F156" s="81"/>
      <c r="G156" s="81"/>
      <c r="H156" s="82"/>
      <c r="I156" s="109"/>
      <c r="L156" s="71"/>
    </row>
    <row r="157" spans="1:12" ht="24" outlineLevel="1" x14ac:dyDescent="0.3">
      <c r="A157" s="76" t="s">
        <v>501</v>
      </c>
      <c r="B157" s="77" t="s">
        <v>417</v>
      </c>
      <c r="C157" s="78" t="s">
        <v>418</v>
      </c>
      <c r="D157" s="79" t="s">
        <v>230</v>
      </c>
      <c r="E157" s="80">
        <v>1</v>
      </c>
      <c r="F157" s="81"/>
      <c r="G157" s="81"/>
      <c r="H157" s="82"/>
      <c r="I157" s="109"/>
      <c r="L157" s="71"/>
    </row>
    <row r="158" spans="1:12" outlineLevel="1" x14ac:dyDescent="0.3">
      <c r="A158" s="76" t="s">
        <v>502</v>
      </c>
      <c r="B158" s="77" t="s">
        <v>275</v>
      </c>
      <c r="C158" s="78" t="s">
        <v>276</v>
      </c>
      <c r="D158" s="79" t="s">
        <v>230</v>
      </c>
      <c r="E158" s="80">
        <v>1</v>
      </c>
      <c r="F158" s="81"/>
      <c r="G158" s="81"/>
      <c r="H158" s="82"/>
      <c r="I158" s="109"/>
      <c r="L158" s="71"/>
    </row>
    <row r="159" spans="1:12" outlineLevel="1" x14ac:dyDescent="0.3">
      <c r="A159" s="76" t="s">
        <v>503</v>
      </c>
      <c r="B159" s="77" t="s">
        <v>419</v>
      </c>
      <c r="C159" s="78" t="s">
        <v>420</v>
      </c>
      <c r="D159" s="79" t="s">
        <v>27</v>
      </c>
      <c r="E159" s="80">
        <v>2</v>
      </c>
      <c r="F159" s="81"/>
      <c r="G159" s="81"/>
      <c r="H159" s="82"/>
      <c r="I159" s="109"/>
      <c r="L159" s="71"/>
    </row>
    <row r="160" spans="1:12" outlineLevel="1" x14ac:dyDescent="0.3">
      <c r="A160" s="76" t="s">
        <v>504</v>
      </c>
      <c r="B160" s="77" t="s">
        <v>277</v>
      </c>
      <c r="C160" s="78" t="s">
        <v>278</v>
      </c>
      <c r="D160" s="79" t="s">
        <v>279</v>
      </c>
      <c r="E160" s="80">
        <v>1</v>
      </c>
      <c r="F160" s="81"/>
      <c r="G160" s="81"/>
      <c r="H160" s="82"/>
      <c r="I160" s="109"/>
      <c r="L160" s="71"/>
    </row>
    <row r="161" spans="1:12" ht="48" outlineLevel="1" x14ac:dyDescent="0.3">
      <c r="A161" s="76" t="s">
        <v>505</v>
      </c>
      <c r="B161" s="77" t="s">
        <v>280</v>
      </c>
      <c r="C161" s="78" t="s">
        <v>814</v>
      </c>
      <c r="D161" s="79" t="s">
        <v>281</v>
      </c>
      <c r="E161" s="80">
        <v>5</v>
      </c>
      <c r="F161" s="81"/>
      <c r="G161" s="81"/>
      <c r="H161" s="82"/>
      <c r="I161" s="109"/>
      <c r="L161" s="71"/>
    </row>
    <row r="162" spans="1:12" ht="36" outlineLevel="1" x14ac:dyDescent="0.3">
      <c r="A162" s="76" t="s">
        <v>506</v>
      </c>
      <c r="B162" s="77" t="s">
        <v>282</v>
      </c>
      <c r="C162" s="78" t="s">
        <v>815</v>
      </c>
      <c r="D162" s="79" t="s">
        <v>281</v>
      </c>
      <c r="E162" s="80">
        <v>1</v>
      </c>
      <c r="F162" s="81"/>
      <c r="G162" s="81"/>
      <c r="H162" s="82"/>
      <c r="I162" s="109"/>
      <c r="L162" s="71"/>
    </row>
    <row r="163" spans="1:12" ht="36" outlineLevel="1" x14ac:dyDescent="0.3">
      <c r="A163" s="76" t="s">
        <v>675</v>
      </c>
      <c r="B163" s="77" t="s">
        <v>283</v>
      </c>
      <c r="C163" s="78" t="s">
        <v>816</v>
      </c>
      <c r="D163" s="79" t="s">
        <v>281</v>
      </c>
      <c r="E163" s="80">
        <v>1</v>
      </c>
      <c r="F163" s="81"/>
      <c r="G163" s="81"/>
      <c r="H163" s="82"/>
      <c r="I163" s="109"/>
      <c r="L163" s="71"/>
    </row>
    <row r="164" spans="1:12" outlineLevel="1" x14ac:dyDescent="0.3">
      <c r="A164" s="72" t="s">
        <v>132</v>
      </c>
      <c r="B164" s="73"/>
      <c r="C164" s="130" t="s">
        <v>284</v>
      </c>
      <c r="D164" s="131"/>
      <c r="E164" s="132"/>
      <c r="F164" s="74"/>
      <c r="G164" s="75"/>
      <c r="H164" s="133"/>
      <c r="I164" s="133"/>
      <c r="L164" s="71"/>
    </row>
    <row r="165" spans="1:12" outlineLevel="1" x14ac:dyDescent="0.3">
      <c r="A165" s="72" t="s">
        <v>133</v>
      </c>
      <c r="B165" s="73"/>
      <c r="C165" s="130" t="s">
        <v>285</v>
      </c>
      <c r="D165" s="131"/>
      <c r="E165" s="132"/>
      <c r="F165" s="74"/>
      <c r="G165" s="75"/>
      <c r="H165" s="133"/>
      <c r="I165" s="133"/>
      <c r="L165" s="71"/>
    </row>
    <row r="166" spans="1:12" ht="36" outlineLevel="1" x14ac:dyDescent="0.3">
      <c r="A166" s="76" t="s">
        <v>134</v>
      </c>
      <c r="B166" s="77" t="s">
        <v>286</v>
      </c>
      <c r="C166" s="78" t="s">
        <v>287</v>
      </c>
      <c r="D166" s="79" t="s">
        <v>177</v>
      </c>
      <c r="E166" s="80">
        <v>14</v>
      </c>
      <c r="F166" s="81"/>
      <c r="G166" s="81"/>
      <c r="H166" s="82"/>
      <c r="I166" s="109"/>
      <c r="L166" s="71"/>
    </row>
    <row r="167" spans="1:12" ht="24" outlineLevel="1" x14ac:dyDescent="0.3">
      <c r="A167" s="76" t="s">
        <v>135</v>
      </c>
      <c r="B167" s="77" t="s">
        <v>288</v>
      </c>
      <c r="C167" s="78" t="s">
        <v>289</v>
      </c>
      <c r="D167" s="79" t="s">
        <v>180</v>
      </c>
      <c r="E167" s="80">
        <v>7</v>
      </c>
      <c r="F167" s="81"/>
      <c r="G167" s="81"/>
      <c r="H167" s="82"/>
      <c r="I167" s="109"/>
      <c r="L167" s="71"/>
    </row>
    <row r="168" spans="1:12" ht="36" outlineLevel="1" x14ac:dyDescent="0.3">
      <c r="A168" s="76" t="s">
        <v>136</v>
      </c>
      <c r="B168" s="77" t="s">
        <v>290</v>
      </c>
      <c r="C168" s="78" t="s">
        <v>291</v>
      </c>
      <c r="D168" s="79" t="s">
        <v>5</v>
      </c>
      <c r="E168" s="80">
        <v>1.48</v>
      </c>
      <c r="F168" s="81"/>
      <c r="G168" s="81"/>
      <c r="H168" s="82"/>
      <c r="I168" s="109"/>
      <c r="L168" s="71"/>
    </row>
    <row r="169" spans="1:12" ht="24" outlineLevel="1" x14ac:dyDescent="0.3">
      <c r="A169" s="76" t="s">
        <v>137</v>
      </c>
      <c r="B169" s="77" t="s">
        <v>166</v>
      </c>
      <c r="C169" s="78" t="s">
        <v>167</v>
      </c>
      <c r="D169" s="79" t="s">
        <v>168</v>
      </c>
      <c r="E169" s="80">
        <v>23.98</v>
      </c>
      <c r="F169" s="81"/>
      <c r="G169" s="81"/>
      <c r="H169" s="82"/>
      <c r="I169" s="109"/>
      <c r="L169" s="71"/>
    </row>
    <row r="170" spans="1:12" ht="36" outlineLevel="1" x14ac:dyDescent="0.3">
      <c r="A170" s="76" t="s">
        <v>507</v>
      </c>
      <c r="B170" s="77" t="s">
        <v>292</v>
      </c>
      <c r="C170" s="78" t="s">
        <v>293</v>
      </c>
      <c r="D170" s="79" t="s">
        <v>3</v>
      </c>
      <c r="E170" s="80">
        <v>9.15</v>
      </c>
      <c r="F170" s="81"/>
      <c r="G170" s="81"/>
      <c r="H170" s="82"/>
      <c r="I170" s="109"/>
      <c r="L170" s="71"/>
    </row>
    <row r="171" spans="1:12" ht="36" outlineLevel="1" x14ac:dyDescent="0.3">
      <c r="A171" s="76" t="s">
        <v>508</v>
      </c>
      <c r="B171" s="77" t="s">
        <v>294</v>
      </c>
      <c r="C171" s="78" t="s">
        <v>295</v>
      </c>
      <c r="D171" s="79" t="s">
        <v>5</v>
      </c>
      <c r="E171" s="80">
        <v>1.05</v>
      </c>
      <c r="F171" s="81"/>
      <c r="G171" s="81"/>
      <c r="H171" s="82"/>
      <c r="I171" s="109"/>
      <c r="L171" s="71"/>
    </row>
    <row r="172" spans="1:12" ht="24" outlineLevel="1" x14ac:dyDescent="0.3">
      <c r="A172" s="76" t="s">
        <v>509</v>
      </c>
      <c r="B172" s="77" t="s">
        <v>252</v>
      </c>
      <c r="C172" s="78" t="s">
        <v>253</v>
      </c>
      <c r="D172" s="79" t="s">
        <v>212</v>
      </c>
      <c r="E172" s="80">
        <v>17.8</v>
      </c>
      <c r="F172" s="81"/>
      <c r="G172" s="81"/>
      <c r="H172" s="82"/>
      <c r="I172" s="109"/>
      <c r="L172" s="71"/>
    </row>
    <row r="173" spans="1:12" ht="24" outlineLevel="1" x14ac:dyDescent="0.3">
      <c r="A173" s="76" t="s">
        <v>510</v>
      </c>
      <c r="B173" s="77" t="s">
        <v>296</v>
      </c>
      <c r="C173" s="78" t="s">
        <v>297</v>
      </c>
      <c r="D173" s="79" t="s">
        <v>212</v>
      </c>
      <c r="E173" s="80">
        <v>16.2</v>
      </c>
      <c r="F173" s="81"/>
      <c r="G173" s="81"/>
      <c r="H173" s="82"/>
      <c r="I173" s="109"/>
      <c r="L173" s="71"/>
    </row>
    <row r="174" spans="1:12" outlineLevel="1" x14ac:dyDescent="0.3">
      <c r="A174" s="72" t="s">
        <v>138</v>
      </c>
      <c r="B174" s="73"/>
      <c r="C174" s="130" t="s">
        <v>298</v>
      </c>
      <c r="D174" s="131"/>
      <c r="E174" s="132"/>
      <c r="F174" s="74"/>
      <c r="G174" s="75"/>
      <c r="H174" s="133"/>
      <c r="I174" s="133"/>
      <c r="L174" s="71"/>
    </row>
    <row r="175" spans="1:12" ht="24" outlineLevel="1" x14ac:dyDescent="0.3">
      <c r="A175" s="76" t="s">
        <v>139</v>
      </c>
      <c r="B175" s="77" t="s">
        <v>299</v>
      </c>
      <c r="C175" s="78" t="s">
        <v>300</v>
      </c>
      <c r="D175" s="79" t="s">
        <v>5</v>
      </c>
      <c r="E175" s="80">
        <v>2.7</v>
      </c>
      <c r="F175" s="81"/>
      <c r="G175" s="81"/>
      <c r="H175" s="82"/>
      <c r="I175" s="109"/>
      <c r="L175" s="71"/>
    </row>
    <row r="176" spans="1:12" ht="24" outlineLevel="1" x14ac:dyDescent="0.3">
      <c r="A176" s="76" t="s">
        <v>140</v>
      </c>
      <c r="B176" s="77" t="s">
        <v>166</v>
      </c>
      <c r="C176" s="78" t="s">
        <v>167</v>
      </c>
      <c r="D176" s="79" t="s">
        <v>168</v>
      </c>
      <c r="E176" s="80">
        <v>43.74</v>
      </c>
      <c r="F176" s="81"/>
      <c r="G176" s="81"/>
      <c r="H176" s="82"/>
      <c r="I176" s="109"/>
      <c r="L176" s="71"/>
    </row>
    <row r="177" spans="1:12" ht="24" outlineLevel="1" x14ac:dyDescent="0.3">
      <c r="A177" s="76" t="s">
        <v>141</v>
      </c>
      <c r="B177" s="77" t="s">
        <v>248</v>
      </c>
      <c r="C177" s="78" t="s">
        <v>249</v>
      </c>
      <c r="D177" s="79" t="s">
        <v>3</v>
      </c>
      <c r="E177" s="80">
        <v>20.059999999999999</v>
      </c>
      <c r="F177" s="81"/>
      <c r="G177" s="81"/>
      <c r="H177" s="82"/>
      <c r="I177" s="109"/>
      <c r="L177" s="71"/>
    </row>
    <row r="178" spans="1:12" ht="36" outlineLevel="1" x14ac:dyDescent="0.3">
      <c r="A178" s="76" t="s">
        <v>142</v>
      </c>
      <c r="B178" s="77" t="s">
        <v>250</v>
      </c>
      <c r="C178" s="78" t="s">
        <v>251</v>
      </c>
      <c r="D178" s="79" t="s">
        <v>5</v>
      </c>
      <c r="E178" s="80">
        <v>1.77</v>
      </c>
      <c r="F178" s="81"/>
      <c r="G178" s="81"/>
      <c r="H178" s="82"/>
      <c r="I178" s="109"/>
      <c r="L178" s="71"/>
    </row>
    <row r="179" spans="1:12" ht="24" outlineLevel="1" x14ac:dyDescent="0.3">
      <c r="A179" s="76" t="s">
        <v>143</v>
      </c>
      <c r="B179" s="77" t="s">
        <v>252</v>
      </c>
      <c r="C179" s="78" t="s">
        <v>253</v>
      </c>
      <c r="D179" s="79" t="s">
        <v>212</v>
      </c>
      <c r="E179" s="80">
        <v>21.9</v>
      </c>
      <c r="F179" s="81"/>
      <c r="G179" s="81"/>
      <c r="H179" s="82"/>
      <c r="I179" s="109"/>
      <c r="L179" s="71"/>
    </row>
    <row r="180" spans="1:12" ht="24" outlineLevel="1" x14ac:dyDescent="0.3">
      <c r="A180" s="76" t="s">
        <v>144</v>
      </c>
      <c r="B180" s="77" t="s">
        <v>254</v>
      </c>
      <c r="C180" s="78" t="s">
        <v>255</v>
      </c>
      <c r="D180" s="79" t="s">
        <v>212</v>
      </c>
      <c r="E180" s="80">
        <v>16.899999999999999</v>
      </c>
      <c r="F180" s="81"/>
      <c r="G180" s="81"/>
      <c r="H180" s="82"/>
      <c r="I180" s="109"/>
      <c r="L180" s="71"/>
    </row>
    <row r="181" spans="1:12" ht="24" outlineLevel="1" x14ac:dyDescent="0.3">
      <c r="A181" s="76" t="s">
        <v>511</v>
      </c>
      <c r="B181" s="77" t="s">
        <v>301</v>
      </c>
      <c r="C181" s="78" t="s">
        <v>302</v>
      </c>
      <c r="D181" s="79" t="s">
        <v>212</v>
      </c>
      <c r="E181" s="80">
        <v>3.1</v>
      </c>
      <c r="F181" s="81"/>
      <c r="G181" s="81"/>
      <c r="H181" s="82"/>
      <c r="I181" s="109"/>
      <c r="L181" s="71"/>
    </row>
    <row r="182" spans="1:12" ht="24" outlineLevel="1" x14ac:dyDescent="0.3">
      <c r="A182" s="76" t="s">
        <v>512</v>
      </c>
      <c r="B182" s="77" t="s">
        <v>296</v>
      </c>
      <c r="C182" s="78" t="s">
        <v>297</v>
      </c>
      <c r="D182" s="79" t="s">
        <v>212</v>
      </c>
      <c r="E182" s="80">
        <v>40.700000000000003</v>
      </c>
      <c r="F182" s="81"/>
      <c r="G182" s="81"/>
      <c r="H182" s="82"/>
      <c r="I182" s="109"/>
      <c r="L182" s="71"/>
    </row>
    <row r="183" spans="1:12" outlineLevel="1" x14ac:dyDescent="0.3">
      <c r="A183" s="72" t="s">
        <v>145</v>
      </c>
      <c r="B183" s="73"/>
      <c r="C183" s="130" t="s">
        <v>303</v>
      </c>
      <c r="D183" s="131"/>
      <c r="E183" s="132"/>
      <c r="F183" s="74"/>
      <c r="G183" s="75"/>
      <c r="H183" s="133"/>
      <c r="I183" s="133"/>
      <c r="L183" s="71"/>
    </row>
    <row r="184" spans="1:12" ht="24" outlineLevel="1" x14ac:dyDescent="0.3">
      <c r="A184" s="76" t="s">
        <v>146</v>
      </c>
      <c r="B184" s="77" t="s">
        <v>304</v>
      </c>
      <c r="C184" s="78" t="s">
        <v>305</v>
      </c>
      <c r="D184" s="79" t="s">
        <v>3</v>
      </c>
      <c r="E184" s="80">
        <v>28.12</v>
      </c>
      <c r="F184" s="81"/>
      <c r="G184" s="81"/>
      <c r="H184" s="82"/>
      <c r="I184" s="109"/>
      <c r="L184" s="71"/>
    </row>
    <row r="185" spans="1:12" ht="36" outlineLevel="1" x14ac:dyDescent="0.3">
      <c r="A185" s="76" t="s">
        <v>147</v>
      </c>
      <c r="B185" s="77" t="s">
        <v>306</v>
      </c>
      <c r="C185" s="78" t="s">
        <v>307</v>
      </c>
      <c r="D185" s="79" t="s">
        <v>5</v>
      </c>
      <c r="E185" s="80">
        <v>1.85</v>
      </c>
      <c r="F185" s="81"/>
      <c r="G185" s="81"/>
      <c r="H185" s="82"/>
      <c r="I185" s="109"/>
      <c r="L185" s="71"/>
    </row>
    <row r="186" spans="1:12" ht="36" outlineLevel="1" x14ac:dyDescent="0.3">
      <c r="A186" s="76" t="s">
        <v>148</v>
      </c>
      <c r="B186" s="77" t="s">
        <v>308</v>
      </c>
      <c r="C186" s="78" t="s">
        <v>309</v>
      </c>
      <c r="D186" s="79" t="s">
        <v>212</v>
      </c>
      <c r="E186" s="80">
        <v>36.799999999999997</v>
      </c>
      <c r="F186" s="81"/>
      <c r="G186" s="81"/>
      <c r="H186" s="82"/>
      <c r="I186" s="109"/>
      <c r="L186" s="71"/>
    </row>
    <row r="187" spans="1:12" ht="36" outlineLevel="1" x14ac:dyDescent="0.3">
      <c r="A187" s="76" t="s">
        <v>149</v>
      </c>
      <c r="B187" s="77" t="s">
        <v>310</v>
      </c>
      <c r="C187" s="78" t="s">
        <v>311</v>
      </c>
      <c r="D187" s="79" t="s">
        <v>212</v>
      </c>
      <c r="E187" s="80">
        <v>84.6</v>
      </c>
      <c r="F187" s="81"/>
      <c r="G187" s="81"/>
      <c r="H187" s="82"/>
      <c r="I187" s="109"/>
      <c r="L187" s="71"/>
    </row>
    <row r="188" spans="1:12" outlineLevel="1" x14ac:dyDescent="0.3">
      <c r="A188" s="72" t="s">
        <v>150</v>
      </c>
      <c r="B188" s="73"/>
      <c r="C188" s="130" t="s">
        <v>312</v>
      </c>
      <c r="D188" s="131"/>
      <c r="E188" s="132"/>
      <c r="F188" s="74"/>
      <c r="G188" s="75"/>
      <c r="H188" s="133"/>
      <c r="I188" s="133"/>
      <c r="L188" s="71"/>
    </row>
    <row r="189" spans="1:12" ht="24" outlineLevel="1" x14ac:dyDescent="0.3">
      <c r="A189" s="76" t="s">
        <v>151</v>
      </c>
      <c r="B189" s="77" t="s">
        <v>248</v>
      </c>
      <c r="C189" s="78" t="s">
        <v>249</v>
      </c>
      <c r="D189" s="79" t="s">
        <v>3</v>
      </c>
      <c r="E189" s="80">
        <v>20.059999999999999</v>
      </c>
      <c r="F189" s="81"/>
      <c r="G189" s="81"/>
      <c r="H189" s="82"/>
      <c r="I189" s="109"/>
      <c r="L189" s="71"/>
    </row>
    <row r="190" spans="1:12" ht="36" outlineLevel="1" x14ac:dyDescent="0.3">
      <c r="A190" s="76" t="s">
        <v>513</v>
      </c>
      <c r="B190" s="77" t="s">
        <v>313</v>
      </c>
      <c r="C190" s="78" t="s">
        <v>314</v>
      </c>
      <c r="D190" s="79" t="s">
        <v>5</v>
      </c>
      <c r="E190" s="80">
        <v>1.77</v>
      </c>
      <c r="F190" s="81"/>
      <c r="G190" s="81"/>
      <c r="H190" s="82"/>
      <c r="I190" s="109"/>
      <c r="L190" s="71"/>
    </row>
    <row r="191" spans="1:12" ht="36" outlineLevel="1" x14ac:dyDescent="0.3">
      <c r="A191" s="76" t="s">
        <v>514</v>
      </c>
      <c r="B191" s="77" t="s">
        <v>308</v>
      </c>
      <c r="C191" s="78" t="s">
        <v>309</v>
      </c>
      <c r="D191" s="79" t="s">
        <v>212</v>
      </c>
      <c r="E191" s="80">
        <v>21.9</v>
      </c>
      <c r="F191" s="81"/>
      <c r="G191" s="81"/>
      <c r="H191" s="82"/>
      <c r="I191" s="109"/>
      <c r="L191" s="71"/>
    </row>
    <row r="192" spans="1:12" ht="36" outlineLevel="1" x14ac:dyDescent="0.3">
      <c r="A192" s="76" t="s">
        <v>515</v>
      </c>
      <c r="B192" s="77" t="s">
        <v>315</v>
      </c>
      <c r="C192" s="78" t="s">
        <v>316</v>
      </c>
      <c r="D192" s="79" t="s">
        <v>212</v>
      </c>
      <c r="E192" s="80">
        <v>16.7</v>
      </c>
      <c r="F192" s="81"/>
      <c r="G192" s="81"/>
      <c r="H192" s="82"/>
      <c r="I192" s="109"/>
      <c r="L192" s="71"/>
    </row>
    <row r="193" spans="1:12" ht="36" outlineLevel="1" x14ac:dyDescent="0.3">
      <c r="A193" s="76" t="s">
        <v>516</v>
      </c>
      <c r="B193" s="77" t="s">
        <v>317</v>
      </c>
      <c r="C193" s="78" t="s">
        <v>318</v>
      </c>
      <c r="D193" s="79" t="s">
        <v>212</v>
      </c>
      <c r="E193" s="80">
        <v>24.3</v>
      </c>
      <c r="F193" s="81"/>
      <c r="G193" s="81"/>
      <c r="H193" s="82"/>
      <c r="I193" s="109"/>
      <c r="L193" s="71"/>
    </row>
    <row r="194" spans="1:12" outlineLevel="1" x14ac:dyDescent="0.3">
      <c r="A194" s="72" t="s">
        <v>517</v>
      </c>
      <c r="B194" s="73"/>
      <c r="C194" s="130" t="s">
        <v>319</v>
      </c>
      <c r="D194" s="131" t="s">
        <v>591</v>
      </c>
      <c r="E194" s="132">
        <v>0</v>
      </c>
      <c r="F194" s="74"/>
      <c r="G194" s="75"/>
      <c r="H194" s="133"/>
      <c r="I194" s="133"/>
      <c r="L194" s="71"/>
    </row>
    <row r="195" spans="1:12" ht="36" outlineLevel="1" x14ac:dyDescent="0.3">
      <c r="A195" s="76" t="s">
        <v>518</v>
      </c>
      <c r="B195" s="77" t="s">
        <v>617</v>
      </c>
      <c r="C195" s="78" t="s">
        <v>618</v>
      </c>
      <c r="D195" s="79" t="s">
        <v>3</v>
      </c>
      <c r="E195" s="80">
        <v>82.25</v>
      </c>
      <c r="F195" s="81"/>
      <c r="G195" s="81"/>
      <c r="H195" s="82"/>
      <c r="I195" s="109"/>
      <c r="L195" s="71"/>
    </row>
    <row r="196" spans="1:12" ht="36" outlineLevel="1" x14ac:dyDescent="0.3">
      <c r="A196" s="76" t="s">
        <v>519</v>
      </c>
      <c r="B196" s="77" t="s">
        <v>320</v>
      </c>
      <c r="C196" s="78" t="s">
        <v>321</v>
      </c>
      <c r="D196" s="79" t="s">
        <v>5</v>
      </c>
      <c r="E196" s="80">
        <v>16.45</v>
      </c>
      <c r="F196" s="81"/>
      <c r="G196" s="81"/>
      <c r="H196" s="82"/>
      <c r="I196" s="109"/>
      <c r="L196" s="71"/>
    </row>
    <row r="197" spans="1:12" ht="48" outlineLevel="1" x14ac:dyDescent="0.3">
      <c r="A197" s="76" t="s">
        <v>520</v>
      </c>
      <c r="B197" s="77" t="s">
        <v>322</v>
      </c>
      <c r="C197" s="78" t="s">
        <v>323</v>
      </c>
      <c r="D197" s="79" t="s">
        <v>3</v>
      </c>
      <c r="E197" s="80">
        <v>91.39</v>
      </c>
      <c r="F197" s="81"/>
      <c r="G197" s="81"/>
      <c r="H197" s="82"/>
      <c r="I197" s="109"/>
      <c r="L197" s="71"/>
    </row>
    <row r="198" spans="1:12" ht="36" outlineLevel="1" x14ac:dyDescent="0.3">
      <c r="A198" s="76" t="s">
        <v>521</v>
      </c>
      <c r="B198" s="77" t="s">
        <v>324</v>
      </c>
      <c r="C198" s="78" t="s">
        <v>325</v>
      </c>
      <c r="D198" s="79" t="s">
        <v>3</v>
      </c>
      <c r="E198" s="80">
        <v>91.39</v>
      </c>
      <c r="F198" s="81"/>
      <c r="G198" s="81"/>
      <c r="H198" s="82"/>
      <c r="I198" s="109"/>
      <c r="L198" s="71"/>
    </row>
    <row r="199" spans="1:12" ht="24" outlineLevel="1" x14ac:dyDescent="0.3">
      <c r="A199" s="76" t="s">
        <v>522</v>
      </c>
      <c r="B199" s="77" t="s">
        <v>326</v>
      </c>
      <c r="C199" s="78" t="s">
        <v>817</v>
      </c>
      <c r="D199" s="79" t="s">
        <v>281</v>
      </c>
      <c r="E199" s="80">
        <v>16</v>
      </c>
      <c r="F199" s="81"/>
      <c r="G199" s="81"/>
      <c r="H199" s="82"/>
      <c r="I199" s="109"/>
      <c r="L199" s="71"/>
    </row>
    <row r="200" spans="1:12" outlineLevel="1" x14ac:dyDescent="0.3">
      <c r="A200" s="72" t="s">
        <v>152</v>
      </c>
      <c r="B200" s="73"/>
      <c r="C200" s="130" t="s">
        <v>327</v>
      </c>
      <c r="D200" s="131"/>
      <c r="E200" s="132"/>
      <c r="F200" s="74"/>
      <c r="G200" s="75"/>
      <c r="H200" s="133"/>
      <c r="I200" s="133"/>
      <c r="L200" s="71"/>
    </row>
    <row r="201" spans="1:12" outlineLevel="1" x14ac:dyDescent="0.3">
      <c r="A201" s="72" t="s">
        <v>153</v>
      </c>
      <c r="B201" s="73"/>
      <c r="C201" s="130" t="s">
        <v>328</v>
      </c>
      <c r="D201" s="131"/>
      <c r="E201" s="132"/>
      <c r="F201" s="74"/>
      <c r="G201" s="75"/>
      <c r="H201" s="133"/>
      <c r="I201" s="133"/>
      <c r="L201" s="71"/>
    </row>
    <row r="202" spans="1:12" ht="24" outlineLevel="1" x14ac:dyDescent="0.3">
      <c r="A202" s="76" t="s">
        <v>154</v>
      </c>
      <c r="B202" s="77" t="s">
        <v>329</v>
      </c>
      <c r="C202" s="78" t="s">
        <v>330</v>
      </c>
      <c r="D202" s="79" t="s">
        <v>180</v>
      </c>
      <c r="E202" s="80">
        <v>20</v>
      </c>
      <c r="F202" s="81"/>
      <c r="G202" s="81"/>
      <c r="H202" s="82"/>
      <c r="I202" s="109"/>
      <c r="L202" s="71"/>
    </row>
    <row r="203" spans="1:12" ht="24" outlineLevel="1" x14ac:dyDescent="0.3">
      <c r="A203" s="76" t="s">
        <v>155</v>
      </c>
      <c r="B203" s="77" t="s">
        <v>331</v>
      </c>
      <c r="C203" s="78" t="s">
        <v>332</v>
      </c>
      <c r="D203" s="79" t="s">
        <v>180</v>
      </c>
      <c r="E203" s="80">
        <v>4</v>
      </c>
      <c r="F203" s="81"/>
      <c r="G203" s="81"/>
      <c r="H203" s="82"/>
      <c r="I203" s="109"/>
      <c r="L203" s="71"/>
    </row>
    <row r="204" spans="1:12" ht="36" outlineLevel="1" x14ac:dyDescent="0.3">
      <c r="A204" s="76" t="s">
        <v>156</v>
      </c>
      <c r="B204" s="77" t="s">
        <v>333</v>
      </c>
      <c r="C204" s="78" t="s">
        <v>356</v>
      </c>
      <c r="D204" s="79" t="s">
        <v>27</v>
      </c>
      <c r="E204" s="80">
        <v>5</v>
      </c>
      <c r="F204" s="81"/>
      <c r="G204" s="81"/>
      <c r="H204" s="82"/>
      <c r="I204" s="109"/>
      <c r="L204" s="71"/>
    </row>
    <row r="205" spans="1:12" ht="24" outlineLevel="1" x14ac:dyDescent="0.3">
      <c r="A205" s="76" t="s">
        <v>157</v>
      </c>
      <c r="B205" s="77" t="s">
        <v>166</v>
      </c>
      <c r="C205" s="78" t="s">
        <v>167</v>
      </c>
      <c r="D205" s="79" t="s">
        <v>168</v>
      </c>
      <c r="E205" s="80">
        <v>579.96</v>
      </c>
      <c r="F205" s="81"/>
      <c r="G205" s="81"/>
      <c r="H205" s="82"/>
      <c r="I205" s="109"/>
      <c r="L205" s="71"/>
    </row>
    <row r="206" spans="1:12" outlineLevel="1" x14ac:dyDescent="0.3">
      <c r="A206" s="72" t="s">
        <v>523</v>
      </c>
      <c r="B206" s="73"/>
      <c r="C206" s="130" t="s">
        <v>334</v>
      </c>
      <c r="D206" s="131"/>
      <c r="E206" s="132"/>
      <c r="F206" s="74"/>
      <c r="G206" s="75"/>
      <c r="H206" s="133"/>
      <c r="I206" s="133"/>
      <c r="L206" s="71"/>
    </row>
    <row r="207" spans="1:12" outlineLevel="1" x14ac:dyDescent="0.3">
      <c r="A207" s="76" t="s">
        <v>524</v>
      </c>
      <c r="B207" s="77" t="s">
        <v>335</v>
      </c>
      <c r="C207" s="78" t="s">
        <v>818</v>
      </c>
      <c r="D207" s="79" t="s">
        <v>229</v>
      </c>
      <c r="E207" s="80">
        <v>51.17</v>
      </c>
      <c r="F207" s="81"/>
      <c r="G207" s="81"/>
      <c r="H207" s="82"/>
      <c r="I207" s="109"/>
      <c r="L207" s="71"/>
    </row>
    <row r="208" spans="1:12" outlineLevel="1" x14ac:dyDescent="0.3">
      <c r="A208" s="76" t="s">
        <v>525</v>
      </c>
      <c r="B208" s="77" t="s">
        <v>336</v>
      </c>
      <c r="C208" s="78" t="s">
        <v>337</v>
      </c>
      <c r="D208" s="79" t="s">
        <v>3</v>
      </c>
      <c r="E208" s="80">
        <v>1705.6</v>
      </c>
      <c r="F208" s="81"/>
      <c r="G208" s="81"/>
      <c r="H208" s="82"/>
      <c r="I208" s="109"/>
      <c r="L208" s="71"/>
    </row>
    <row r="209" spans="1:12" outlineLevel="1" x14ac:dyDescent="0.3">
      <c r="A209" s="76" t="s">
        <v>526</v>
      </c>
      <c r="B209" s="77" t="s">
        <v>338</v>
      </c>
      <c r="C209" s="78" t="s">
        <v>339</v>
      </c>
      <c r="D209" s="79" t="s">
        <v>5</v>
      </c>
      <c r="E209" s="80">
        <v>182</v>
      </c>
      <c r="F209" s="81"/>
      <c r="G209" s="81"/>
      <c r="H209" s="82"/>
      <c r="I209" s="109"/>
      <c r="L209" s="71"/>
    </row>
    <row r="210" spans="1:12" ht="24" outlineLevel="1" x14ac:dyDescent="0.3">
      <c r="A210" s="76" t="s">
        <v>527</v>
      </c>
      <c r="B210" s="77" t="s">
        <v>340</v>
      </c>
      <c r="C210" s="78" t="s">
        <v>341</v>
      </c>
      <c r="D210" s="79" t="s">
        <v>180</v>
      </c>
      <c r="E210" s="80">
        <v>4</v>
      </c>
      <c r="F210" s="81"/>
      <c r="G210" s="81"/>
      <c r="H210" s="82"/>
      <c r="I210" s="109"/>
      <c r="L210" s="71"/>
    </row>
    <row r="211" spans="1:12" ht="24" outlineLevel="1" x14ac:dyDescent="0.3">
      <c r="A211" s="76" t="s">
        <v>528</v>
      </c>
      <c r="B211" s="77" t="s">
        <v>342</v>
      </c>
      <c r="C211" s="78" t="s">
        <v>819</v>
      </c>
      <c r="D211" s="79" t="s">
        <v>281</v>
      </c>
      <c r="E211" s="80">
        <v>5100</v>
      </c>
      <c r="F211" s="81"/>
      <c r="G211" s="81"/>
      <c r="H211" s="82"/>
      <c r="I211" s="109"/>
      <c r="L211" s="71"/>
    </row>
    <row r="212" spans="1:12" outlineLevel="1" x14ac:dyDescent="0.3">
      <c r="A212" s="76" t="s">
        <v>529</v>
      </c>
      <c r="B212" s="77" t="s">
        <v>343</v>
      </c>
      <c r="C212" s="78" t="s">
        <v>344</v>
      </c>
      <c r="D212" s="79" t="s">
        <v>180</v>
      </c>
      <c r="E212" s="80">
        <v>5100</v>
      </c>
      <c r="F212" s="81"/>
      <c r="G212" s="81"/>
      <c r="H212" s="82"/>
      <c r="I212" s="109"/>
      <c r="L212" s="71"/>
    </row>
    <row r="213" spans="1:12" outlineLevel="1" x14ac:dyDescent="0.3">
      <c r="A213" s="72" t="s">
        <v>530</v>
      </c>
      <c r="B213" s="73"/>
      <c r="C213" s="130" t="s">
        <v>345</v>
      </c>
      <c r="D213" s="131"/>
      <c r="E213" s="132"/>
      <c r="F213" s="74"/>
      <c r="G213" s="75"/>
      <c r="H213" s="133"/>
      <c r="I213" s="133"/>
      <c r="L213" s="71"/>
    </row>
    <row r="214" spans="1:12" ht="48" outlineLevel="1" x14ac:dyDescent="0.3">
      <c r="A214" s="76" t="s">
        <v>531</v>
      </c>
      <c r="B214" s="77" t="s">
        <v>171</v>
      </c>
      <c r="C214" s="78" t="s">
        <v>172</v>
      </c>
      <c r="D214" s="79" t="s">
        <v>5</v>
      </c>
      <c r="E214" s="80">
        <v>19.079999999999998</v>
      </c>
      <c r="F214" s="81"/>
      <c r="G214" s="81"/>
      <c r="H214" s="82"/>
      <c r="I214" s="109"/>
      <c r="L214" s="71"/>
    </row>
    <row r="215" spans="1:12" ht="48" outlineLevel="1" x14ac:dyDescent="0.3">
      <c r="A215" s="76" t="s">
        <v>532</v>
      </c>
      <c r="B215" s="77" t="s">
        <v>173</v>
      </c>
      <c r="C215" s="78" t="s">
        <v>174</v>
      </c>
      <c r="D215" s="79" t="s">
        <v>5</v>
      </c>
      <c r="E215" s="80">
        <v>15.9</v>
      </c>
      <c r="F215" s="81"/>
      <c r="G215" s="81"/>
      <c r="H215" s="82"/>
      <c r="I215" s="109"/>
      <c r="L215" s="71"/>
    </row>
    <row r="216" spans="1:12" ht="24" outlineLevel="1" x14ac:dyDescent="0.3">
      <c r="A216" s="76" t="s">
        <v>533</v>
      </c>
      <c r="B216" s="77" t="s">
        <v>166</v>
      </c>
      <c r="C216" s="78" t="s">
        <v>167</v>
      </c>
      <c r="D216" s="79" t="s">
        <v>168</v>
      </c>
      <c r="E216" s="80">
        <v>309.10000000000002</v>
      </c>
      <c r="F216" s="81"/>
      <c r="G216" s="81"/>
      <c r="H216" s="82"/>
      <c r="I216" s="109"/>
      <c r="L216" s="71"/>
    </row>
    <row r="217" spans="1:12" ht="24" outlineLevel="1" x14ac:dyDescent="0.3">
      <c r="A217" s="76" t="s">
        <v>534</v>
      </c>
      <c r="B217" s="77" t="s">
        <v>346</v>
      </c>
      <c r="C217" s="78" t="s">
        <v>347</v>
      </c>
      <c r="D217" s="79" t="s">
        <v>177</v>
      </c>
      <c r="E217" s="80">
        <v>318</v>
      </c>
      <c r="F217" s="81"/>
      <c r="G217" s="81"/>
      <c r="H217" s="82"/>
      <c r="I217" s="109"/>
      <c r="L217" s="71"/>
    </row>
    <row r="218" spans="1:12" outlineLevel="1" x14ac:dyDescent="0.3">
      <c r="A218" s="76" t="s">
        <v>535</v>
      </c>
      <c r="B218" s="77" t="s">
        <v>348</v>
      </c>
      <c r="C218" s="78" t="s">
        <v>820</v>
      </c>
      <c r="D218" s="79" t="s">
        <v>281</v>
      </c>
      <c r="E218" s="80">
        <v>5</v>
      </c>
      <c r="F218" s="81"/>
      <c r="G218" s="81"/>
      <c r="H218" s="82"/>
      <c r="I218" s="109"/>
      <c r="L218" s="71"/>
    </row>
    <row r="219" spans="1:12" outlineLevel="1" x14ac:dyDescent="0.3">
      <c r="A219" s="76" t="s">
        <v>676</v>
      </c>
      <c r="B219" s="77" t="s">
        <v>619</v>
      </c>
      <c r="C219" s="78" t="s">
        <v>620</v>
      </c>
      <c r="D219" s="79" t="s">
        <v>3</v>
      </c>
      <c r="E219" s="80">
        <v>21110</v>
      </c>
      <c r="F219" s="81"/>
      <c r="G219" s="81"/>
      <c r="H219" s="82"/>
      <c r="I219" s="109"/>
      <c r="L219" s="71"/>
    </row>
    <row r="220" spans="1:12" ht="24" outlineLevel="1" x14ac:dyDescent="0.3">
      <c r="A220" s="76" t="s">
        <v>677</v>
      </c>
      <c r="B220" s="77" t="s">
        <v>166</v>
      </c>
      <c r="C220" s="78" t="s">
        <v>167</v>
      </c>
      <c r="D220" s="79" t="s">
        <v>168</v>
      </c>
      <c r="E220" s="80">
        <v>17099.099999999999</v>
      </c>
      <c r="F220" s="81"/>
      <c r="G220" s="81"/>
      <c r="H220" s="82"/>
      <c r="I220" s="109"/>
      <c r="L220" s="71"/>
    </row>
    <row r="221" spans="1:12" ht="24" outlineLevel="1" x14ac:dyDescent="0.3">
      <c r="A221" s="76" t="s">
        <v>678</v>
      </c>
      <c r="B221" s="77" t="s">
        <v>621</v>
      </c>
      <c r="C221" s="78" t="s">
        <v>622</v>
      </c>
      <c r="D221" s="79" t="s">
        <v>27</v>
      </c>
      <c r="E221" s="80">
        <v>20</v>
      </c>
      <c r="F221" s="81"/>
      <c r="G221" s="81"/>
      <c r="H221" s="82"/>
      <c r="I221" s="109"/>
      <c r="L221" s="71"/>
    </row>
    <row r="222" spans="1:12" ht="24" outlineLevel="1" x14ac:dyDescent="0.3">
      <c r="A222" s="76" t="s">
        <v>809</v>
      </c>
      <c r="B222" s="77" t="s">
        <v>178</v>
      </c>
      <c r="C222" s="78" t="s">
        <v>179</v>
      </c>
      <c r="D222" s="79" t="s">
        <v>180</v>
      </c>
      <c r="E222" s="80">
        <v>5</v>
      </c>
      <c r="F222" s="81"/>
      <c r="G222" s="81"/>
      <c r="H222" s="82"/>
      <c r="I222" s="109"/>
      <c r="L222" s="71"/>
    </row>
    <row r="223" spans="1:12" ht="24" outlineLevel="1" x14ac:dyDescent="0.3">
      <c r="A223" s="76" t="s">
        <v>810</v>
      </c>
      <c r="B223" s="77" t="s">
        <v>807</v>
      </c>
      <c r="C223" s="78" t="s">
        <v>808</v>
      </c>
      <c r="D223" s="79" t="s">
        <v>180</v>
      </c>
      <c r="E223" s="80">
        <v>5</v>
      </c>
      <c r="F223" s="81"/>
      <c r="G223" s="81"/>
      <c r="H223" s="82"/>
      <c r="I223" s="109"/>
      <c r="L223" s="71"/>
    </row>
    <row r="224" spans="1:12" ht="24" outlineLevel="1" x14ac:dyDescent="0.3">
      <c r="A224" s="76" t="s">
        <v>811</v>
      </c>
      <c r="B224" s="77" t="s">
        <v>346</v>
      </c>
      <c r="C224" s="78" t="s">
        <v>347</v>
      </c>
      <c r="D224" s="79" t="s">
        <v>177</v>
      </c>
      <c r="E224" s="80">
        <v>100</v>
      </c>
      <c r="F224" s="81"/>
      <c r="G224" s="81"/>
      <c r="H224" s="82"/>
      <c r="I224" s="109"/>
      <c r="L224" s="71"/>
    </row>
    <row r="225" spans="1:12" outlineLevel="1" x14ac:dyDescent="0.3">
      <c r="A225" s="72" t="s">
        <v>536</v>
      </c>
      <c r="B225" s="73"/>
      <c r="C225" s="130" t="s">
        <v>598</v>
      </c>
      <c r="D225" s="131"/>
      <c r="E225" s="132"/>
      <c r="F225" s="74"/>
      <c r="G225" s="75"/>
      <c r="H225" s="133"/>
      <c r="I225" s="133"/>
      <c r="L225" s="71"/>
    </row>
    <row r="226" spans="1:12" outlineLevel="1" x14ac:dyDescent="0.3">
      <c r="A226" s="72" t="s">
        <v>537</v>
      </c>
      <c r="B226" s="73"/>
      <c r="C226" s="130" t="s">
        <v>599</v>
      </c>
      <c r="D226" s="131"/>
      <c r="E226" s="132"/>
      <c r="F226" s="74"/>
      <c r="G226" s="75"/>
      <c r="H226" s="133"/>
      <c r="I226" s="133"/>
      <c r="L226" s="71"/>
    </row>
    <row r="227" spans="1:12" ht="24" outlineLevel="1" x14ac:dyDescent="0.3">
      <c r="A227" s="76" t="s">
        <v>538</v>
      </c>
      <c r="B227" s="77" t="s">
        <v>421</v>
      </c>
      <c r="C227" s="78" t="s">
        <v>422</v>
      </c>
      <c r="D227" s="79" t="s">
        <v>165</v>
      </c>
      <c r="E227" s="80">
        <v>1872.92</v>
      </c>
      <c r="F227" s="81"/>
      <c r="G227" s="81"/>
      <c r="H227" s="82"/>
      <c r="I227" s="109"/>
      <c r="L227" s="71"/>
    </row>
    <row r="228" spans="1:12" ht="24" outlineLevel="1" x14ac:dyDescent="0.3">
      <c r="A228" s="76" t="s">
        <v>539</v>
      </c>
      <c r="B228" s="77" t="s">
        <v>166</v>
      </c>
      <c r="C228" s="78" t="s">
        <v>167</v>
      </c>
      <c r="D228" s="79" t="s">
        <v>168</v>
      </c>
      <c r="E228" s="80">
        <v>55288.6</v>
      </c>
      <c r="F228" s="81"/>
      <c r="G228" s="81"/>
      <c r="H228" s="82"/>
      <c r="I228" s="109"/>
      <c r="L228" s="71"/>
    </row>
    <row r="229" spans="1:12" outlineLevel="1" x14ac:dyDescent="0.3">
      <c r="A229" s="72" t="s">
        <v>540</v>
      </c>
      <c r="B229" s="73"/>
      <c r="C229" s="130" t="s">
        <v>349</v>
      </c>
      <c r="D229" s="131"/>
      <c r="E229" s="132"/>
      <c r="F229" s="74"/>
      <c r="G229" s="75"/>
      <c r="H229" s="133"/>
      <c r="I229" s="133"/>
      <c r="L229" s="71"/>
    </row>
    <row r="230" spans="1:12" ht="24" outlineLevel="1" x14ac:dyDescent="0.3">
      <c r="A230" s="76" t="s">
        <v>541</v>
      </c>
      <c r="B230" s="77" t="s">
        <v>350</v>
      </c>
      <c r="C230" s="78" t="s">
        <v>351</v>
      </c>
      <c r="D230" s="79" t="s">
        <v>27</v>
      </c>
      <c r="E230" s="80">
        <v>14</v>
      </c>
      <c r="F230" s="81"/>
      <c r="G230" s="81"/>
      <c r="H230" s="82"/>
      <c r="I230" s="109"/>
      <c r="L230" s="71"/>
    </row>
    <row r="231" spans="1:12" outlineLevel="1" x14ac:dyDescent="0.3">
      <c r="A231" s="72" t="s">
        <v>158</v>
      </c>
      <c r="B231" s="73"/>
      <c r="C231" s="130" t="s">
        <v>404</v>
      </c>
      <c r="D231" s="131"/>
      <c r="E231" s="132"/>
      <c r="F231" s="74"/>
      <c r="G231" s="75"/>
      <c r="H231" s="133"/>
      <c r="I231" s="133"/>
      <c r="L231" s="71"/>
    </row>
    <row r="232" spans="1:12" outlineLevel="1" x14ac:dyDescent="0.3">
      <c r="A232" s="72" t="s">
        <v>542</v>
      </c>
      <c r="B232" s="73"/>
      <c r="C232" s="130" t="s">
        <v>405</v>
      </c>
      <c r="D232" s="131"/>
      <c r="E232" s="132"/>
      <c r="F232" s="74"/>
      <c r="G232" s="75"/>
      <c r="H232" s="133"/>
      <c r="I232" s="133"/>
      <c r="L232" s="71"/>
    </row>
    <row r="233" spans="1:12" ht="24" outlineLevel="1" x14ac:dyDescent="0.3">
      <c r="A233" s="76" t="s">
        <v>543</v>
      </c>
      <c r="B233" s="77" t="s">
        <v>357</v>
      </c>
      <c r="C233" s="78" t="s">
        <v>600</v>
      </c>
      <c r="D233" s="79" t="s">
        <v>180</v>
      </c>
      <c r="E233" s="80">
        <v>28</v>
      </c>
      <c r="F233" s="81"/>
      <c r="G233" s="81"/>
      <c r="H233" s="82"/>
      <c r="I233" s="109"/>
      <c r="L233" s="71"/>
    </row>
    <row r="234" spans="1:12" ht="24" outlineLevel="1" x14ac:dyDescent="0.3">
      <c r="A234" s="76" t="s">
        <v>544</v>
      </c>
      <c r="B234" s="77" t="s">
        <v>358</v>
      </c>
      <c r="C234" s="78" t="s">
        <v>400</v>
      </c>
      <c r="D234" s="79" t="s">
        <v>180</v>
      </c>
      <c r="E234" s="80">
        <v>28</v>
      </c>
      <c r="F234" s="81"/>
      <c r="G234" s="81"/>
      <c r="H234" s="82"/>
      <c r="I234" s="109"/>
      <c r="L234" s="71"/>
    </row>
    <row r="235" spans="1:12" outlineLevel="1" x14ac:dyDescent="0.3">
      <c r="A235" s="76" t="s">
        <v>545</v>
      </c>
      <c r="B235" s="77" t="s">
        <v>359</v>
      </c>
      <c r="C235" s="78" t="s">
        <v>401</v>
      </c>
      <c r="D235" s="79" t="s">
        <v>180</v>
      </c>
      <c r="E235" s="80">
        <v>56</v>
      </c>
      <c r="F235" s="81"/>
      <c r="G235" s="81"/>
      <c r="H235" s="82"/>
      <c r="I235" s="109"/>
      <c r="L235" s="71"/>
    </row>
    <row r="236" spans="1:12" outlineLevel="1" x14ac:dyDescent="0.3">
      <c r="A236" s="76" t="s">
        <v>546</v>
      </c>
      <c r="B236" s="77" t="s">
        <v>360</v>
      </c>
      <c r="C236" s="78" t="s">
        <v>402</v>
      </c>
      <c r="D236" s="79" t="s">
        <v>180</v>
      </c>
      <c r="E236" s="80">
        <v>28</v>
      </c>
      <c r="F236" s="81"/>
      <c r="G236" s="81"/>
      <c r="H236" s="82"/>
      <c r="I236" s="109"/>
      <c r="L236" s="71"/>
    </row>
    <row r="237" spans="1:12" outlineLevel="1" x14ac:dyDescent="0.3">
      <c r="A237" s="76" t="s">
        <v>547</v>
      </c>
      <c r="B237" s="77" t="s">
        <v>363</v>
      </c>
      <c r="C237" s="78" t="s">
        <v>364</v>
      </c>
      <c r="D237" s="79" t="s">
        <v>180</v>
      </c>
      <c r="E237" s="80">
        <v>79</v>
      </c>
      <c r="F237" s="81"/>
      <c r="G237" s="81"/>
      <c r="H237" s="82"/>
      <c r="I237" s="109"/>
      <c r="L237" s="71"/>
    </row>
    <row r="238" spans="1:12" outlineLevel="1" x14ac:dyDescent="0.3">
      <c r="A238" s="76" t="s">
        <v>548</v>
      </c>
      <c r="B238" s="77" t="s">
        <v>601</v>
      </c>
      <c r="C238" s="78" t="s">
        <v>366</v>
      </c>
      <c r="D238" s="79" t="s">
        <v>5</v>
      </c>
      <c r="E238" s="80">
        <v>112</v>
      </c>
      <c r="F238" s="81"/>
      <c r="G238" s="81"/>
      <c r="H238" s="82"/>
      <c r="I238" s="109"/>
      <c r="L238" s="71"/>
    </row>
    <row r="239" spans="1:12" ht="36" outlineLevel="1" x14ac:dyDescent="0.3">
      <c r="A239" s="76" t="s">
        <v>549</v>
      </c>
      <c r="B239" s="77" t="s">
        <v>367</v>
      </c>
      <c r="C239" s="78" t="s">
        <v>368</v>
      </c>
      <c r="D239" s="79" t="s">
        <v>177</v>
      </c>
      <c r="E239" s="80">
        <v>900</v>
      </c>
      <c r="F239" s="81"/>
      <c r="G239" s="81"/>
      <c r="H239" s="82"/>
      <c r="I239" s="109"/>
      <c r="L239" s="71"/>
    </row>
    <row r="240" spans="1:12" ht="24" outlineLevel="1" x14ac:dyDescent="0.3">
      <c r="A240" s="76" t="s">
        <v>550</v>
      </c>
      <c r="B240" s="77" t="s">
        <v>369</v>
      </c>
      <c r="C240" s="78" t="s">
        <v>370</v>
      </c>
      <c r="D240" s="79" t="s">
        <v>177</v>
      </c>
      <c r="E240" s="80">
        <v>2800</v>
      </c>
      <c r="F240" s="81"/>
      <c r="G240" s="81"/>
      <c r="H240" s="82"/>
      <c r="I240" s="109"/>
      <c r="L240" s="71"/>
    </row>
    <row r="241" spans="1:12" ht="36" outlineLevel="1" x14ac:dyDescent="0.3">
      <c r="A241" s="76" t="s">
        <v>551</v>
      </c>
      <c r="B241" s="77" t="s">
        <v>371</v>
      </c>
      <c r="C241" s="78" t="s">
        <v>372</v>
      </c>
      <c r="D241" s="79" t="s">
        <v>180</v>
      </c>
      <c r="E241" s="80">
        <v>220</v>
      </c>
      <c r="F241" s="81"/>
      <c r="G241" s="81"/>
      <c r="H241" s="82"/>
      <c r="I241" s="109"/>
      <c r="L241" s="71"/>
    </row>
    <row r="242" spans="1:12" ht="36" outlineLevel="1" x14ac:dyDescent="0.3">
      <c r="A242" s="76" t="s">
        <v>552</v>
      </c>
      <c r="B242" s="77" t="s">
        <v>373</v>
      </c>
      <c r="C242" s="78" t="s">
        <v>374</v>
      </c>
      <c r="D242" s="79" t="s">
        <v>180</v>
      </c>
      <c r="E242" s="80">
        <v>69</v>
      </c>
      <c r="F242" s="81"/>
      <c r="G242" s="81"/>
      <c r="H242" s="82"/>
      <c r="I242" s="109"/>
      <c r="L242" s="71"/>
    </row>
    <row r="243" spans="1:12" outlineLevel="1" x14ac:dyDescent="0.3">
      <c r="A243" s="76" t="s">
        <v>553</v>
      </c>
      <c r="B243" s="77" t="s">
        <v>375</v>
      </c>
      <c r="C243" s="78" t="s">
        <v>376</v>
      </c>
      <c r="D243" s="79" t="s">
        <v>180</v>
      </c>
      <c r="E243" s="80">
        <v>23</v>
      </c>
      <c r="F243" s="81"/>
      <c r="G243" s="81"/>
      <c r="H243" s="82"/>
      <c r="I243" s="109"/>
      <c r="L243" s="71"/>
    </row>
    <row r="244" spans="1:12" ht="24" outlineLevel="1" x14ac:dyDescent="0.3">
      <c r="A244" s="76" t="s">
        <v>554</v>
      </c>
      <c r="B244" s="77" t="s">
        <v>377</v>
      </c>
      <c r="C244" s="78" t="s">
        <v>378</v>
      </c>
      <c r="D244" s="79" t="s">
        <v>180</v>
      </c>
      <c r="E244" s="80">
        <v>23</v>
      </c>
      <c r="F244" s="81"/>
      <c r="G244" s="81"/>
      <c r="H244" s="82"/>
      <c r="I244" s="109"/>
      <c r="L244" s="71"/>
    </row>
    <row r="245" spans="1:12" outlineLevel="1" x14ac:dyDescent="0.3">
      <c r="A245" s="76" t="s">
        <v>555</v>
      </c>
      <c r="B245" s="77" t="s">
        <v>379</v>
      </c>
      <c r="C245" s="78" t="s">
        <v>845</v>
      </c>
      <c r="D245" s="79" t="s">
        <v>281</v>
      </c>
      <c r="E245" s="80">
        <v>69</v>
      </c>
      <c r="F245" s="81"/>
      <c r="G245" s="81"/>
      <c r="H245" s="82"/>
      <c r="I245" s="109"/>
      <c r="L245" s="71"/>
    </row>
    <row r="246" spans="1:12" outlineLevel="1" x14ac:dyDescent="0.3">
      <c r="A246" s="76" t="s">
        <v>556</v>
      </c>
      <c r="B246" s="77" t="s">
        <v>380</v>
      </c>
      <c r="C246" s="78" t="s">
        <v>381</v>
      </c>
      <c r="D246" s="79" t="s">
        <v>180</v>
      </c>
      <c r="E246" s="80">
        <v>2</v>
      </c>
      <c r="F246" s="81"/>
      <c r="G246" s="81"/>
      <c r="H246" s="82"/>
      <c r="I246" s="109"/>
      <c r="L246" s="71"/>
    </row>
    <row r="247" spans="1:12" ht="24" outlineLevel="1" x14ac:dyDescent="0.3">
      <c r="A247" s="76" t="s">
        <v>557</v>
      </c>
      <c r="B247" s="77" t="s">
        <v>354</v>
      </c>
      <c r="C247" s="78" t="s">
        <v>821</v>
      </c>
      <c r="D247" s="79" t="s">
        <v>281</v>
      </c>
      <c r="E247" s="80">
        <v>2</v>
      </c>
      <c r="F247" s="81"/>
      <c r="G247" s="81"/>
      <c r="H247" s="82"/>
      <c r="I247" s="109"/>
      <c r="L247" s="71"/>
    </row>
    <row r="248" spans="1:12" outlineLevel="1" x14ac:dyDescent="0.3">
      <c r="A248" s="76" t="s">
        <v>558</v>
      </c>
      <c r="B248" s="77" t="s">
        <v>382</v>
      </c>
      <c r="C248" s="78" t="s">
        <v>383</v>
      </c>
      <c r="D248" s="79" t="s">
        <v>180</v>
      </c>
      <c r="E248" s="80">
        <v>8</v>
      </c>
      <c r="F248" s="81"/>
      <c r="G248" s="81"/>
      <c r="H248" s="82"/>
      <c r="I248" s="109"/>
      <c r="L248" s="71"/>
    </row>
    <row r="249" spans="1:12" outlineLevel="1" x14ac:dyDescent="0.3">
      <c r="A249" s="76" t="s">
        <v>559</v>
      </c>
      <c r="B249" s="77" t="s">
        <v>384</v>
      </c>
      <c r="C249" s="78" t="s">
        <v>385</v>
      </c>
      <c r="D249" s="79" t="s">
        <v>386</v>
      </c>
      <c r="E249" s="80">
        <v>3</v>
      </c>
      <c r="F249" s="81"/>
      <c r="G249" s="81"/>
      <c r="H249" s="82"/>
      <c r="I249" s="109"/>
      <c r="L249" s="71"/>
    </row>
    <row r="250" spans="1:12" ht="24" outlineLevel="1" x14ac:dyDescent="0.3">
      <c r="A250" s="76" t="s">
        <v>560</v>
      </c>
      <c r="B250" s="77" t="s">
        <v>387</v>
      </c>
      <c r="C250" s="78" t="s">
        <v>388</v>
      </c>
      <c r="D250" s="79" t="s">
        <v>180</v>
      </c>
      <c r="E250" s="80">
        <v>1</v>
      </c>
      <c r="F250" s="81"/>
      <c r="G250" s="81"/>
      <c r="H250" s="82"/>
      <c r="I250" s="109"/>
      <c r="L250" s="71"/>
    </row>
    <row r="251" spans="1:12" outlineLevel="1" x14ac:dyDescent="0.3">
      <c r="A251" s="76" t="s">
        <v>561</v>
      </c>
      <c r="B251" s="77" t="s">
        <v>389</v>
      </c>
      <c r="C251" s="78" t="s">
        <v>390</v>
      </c>
      <c r="D251" s="79" t="s">
        <v>180</v>
      </c>
      <c r="E251" s="80">
        <v>1</v>
      </c>
      <c r="F251" s="81"/>
      <c r="G251" s="81"/>
      <c r="H251" s="82"/>
      <c r="I251" s="109"/>
      <c r="L251" s="71"/>
    </row>
    <row r="252" spans="1:12" ht="24" outlineLevel="1" x14ac:dyDescent="0.3">
      <c r="A252" s="76" t="s">
        <v>562</v>
      </c>
      <c r="B252" s="77" t="s">
        <v>391</v>
      </c>
      <c r="C252" s="78" t="s">
        <v>392</v>
      </c>
      <c r="D252" s="79" t="s">
        <v>180</v>
      </c>
      <c r="E252" s="80">
        <v>3</v>
      </c>
      <c r="F252" s="81"/>
      <c r="G252" s="81"/>
      <c r="H252" s="82"/>
      <c r="I252" s="109"/>
      <c r="L252" s="71"/>
    </row>
    <row r="253" spans="1:12" outlineLevel="1" x14ac:dyDescent="0.3">
      <c r="A253" s="76" t="s">
        <v>563</v>
      </c>
      <c r="B253" s="77" t="s">
        <v>393</v>
      </c>
      <c r="C253" s="78" t="s">
        <v>847</v>
      </c>
      <c r="D253" s="79" t="s">
        <v>180</v>
      </c>
      <c r="E253" s="80">
        <v>6</v>
      </c>
      <c r="F253" s="81"/>
      <c r="G253" s="81"/>
      <c r="H253" s="82"/>
      <c r="I253" s="109"/>
      <c r="L253" s="71"/>
    </row>
    <row r="254" spans="1:12" ht="24" outlineLevel="1" x14ac:dyDescent="0.3">
      <c r="A254" s="76" t="s">
        <v>564</v>
      </c>
      <c r="B254" s="77" t="s">
        <v>240</v>
      </c>
      <c r="C254" s="78" t="s">
        <v>241</v>
      </c>
      <c r="D254" s="79" t="s">
        <v>3</v>
      </c>
      <c r="E254" s="80">
        <v>15</v>
      </c>
      <c r="F254" s="81"/>
      <c r="G254" s="81"/>
      <c r="H254" s="82"/>
      <c r="I254" s="109"/>
      <c r="L254" s="71"/>
    </row>
    <row r="255" spans="1:12" ht="36" outlineLevel="1" x14ac:dyDescent="0.3">
      <c r="A255" s="76" t="s">
        <v>565</v>
      </c>
      <c r="B255" s="77" t="s">
        <v>394</v>
      </c>
      <c r="C255" s="78" t="s">
        <v>822</v>
      </c>
      <c r="D255" s="79" t="s">
        <v>177</v>
      </c>
      <c r="E255" s="80">
        <v>100</v>
      </c>
      <c r="F255" s="81"/>
      <c r="G255" s="81"/>
      <c r="H255" s="82"/>
      <c r="I255" s="109"/>
      <c r="L255" s="71"/>
    </row>
    <row r="256" spans="1:12" ht="24" outlineLevel="1" x14ac:dyDescent="0.3">
      <c r="A256" s="76" t="s">
        <v>566</v>
      </c>
      <c r="B256" s="77" t="s">
        <v>395</v>
      </c>
      <c r="C256" s="78" t="s">
        <v>823</v>
      </c>
      <c r="D256" s="79" t="s">
        <v>281</v>
      </c>
      <c r="E256" s="80">
        <v>2</v>
      </c>
      <c r="F256" s="81"/>
      <c r="G256" s="81"/>
      <c r="H256" s="82"/>
      <c r="I256" s="109"/>
      <c r="L256" s="71"/>
    </row>
    <row r="257" spans="1:12" outlineLevel="1" x14ac:dyDescent="0.3">
      <c r="A257" s="72" t="s">
        <v>567</v>
      </c>
      <c r="B257" s="73"/>
      <c r="C257" s="130" t="s">
        <v>602</v>
      </c>
      <c r="D257" s="131"/>
      <c r="E257" s="132"/>
      <c r="F257" s="74"/>
      <c r="G257" s="75"/>
      <c r="H257" s="133"/>
      <c r="I257" s="133"/>
      <c r="L257" s="71"/>
    </row>
    <row r="258" spans="1:12" outlineLevel="1" x14ac:dyDescent="0.3">
      <c r="A258" s="76" t="s">
        <v>568</v>
      </c>
      <c r="B258" s="77" t="s">
        <v>423</v>
      </c>
      <c r="C258" s="78" t="s">
        <v>424</v>
      </c>
      <c r="D258" s="79" t="s">
        <v>180</v>
      </c>
      <c r="E258" s="80">
        <v>128</v>
      </c>
      <c r="F258" s="81"/>
      <c r="G258" s="81"/>
      <c r="H258" s="82"/>
      <c r="I258" s="109"/>
      <c r="L258" s="71"/>
    </row>
    <row r="259" spans="1:12" outlineLevel="1" x14ac:dyDescent="0.3">
      <c r="A259" s="76" t="s">
        <v>569</v>
      </c>
      <c r="B259" s="77" t="s">
        <v>425</v>
      </c>
      <c r="C259" s="78" t="s">
        <v>426</v>
      </c>
      <c r="D259" s="79" t="s">
        <v>180</v>
      </c>
      <c r="E259" s="80">
        <v>128</v>
      </c>
      <c r="F259" s="81"/>
      <c r="G259" s="81"/>
      <c r="H259" s="82"/>
      <c r="I259" s="109"/>
      <c r="L259" s="71"/>
    </row>
    <row r="260" spans="1:12" ht="24" outlineLevel="1" x14ac:dyDescent="0.3">
      <c r="A260" s="76" t="s">
        <v>570</v>
      </c>
      <c r="B260" s="77" t="s">
        <v>427</v>
      </c>
      <c r="C260" s="78" t="s">
        <v>428</v>
      </c>
      <c r="D260" s="79" t="s">
        <v>177</v>
      </c>
      <c r="E260" s="80">
        <v>6300</v>
      </c>
      <c r="F260" s="81"/>
      <c r="G260" s="81"/>
      <c r="H260" s="82"/>
      <c r="I260" s="109"/>
      <c r="L260" s="71"/>
    </row>
    <row r="261" spans="1:12" ht="24" outlineLevel="1" x14ac:dyDescent="0.3">
      <c r="A261" s="76" t="s">
        <v>571</v>
      </c>
      <c r="B261" s="77">
        <v>101658</v>
      </c>
      <c r="C261" s="78" t="s">
        <v>843</v>
      </c>
      <c r="D261" s="79" t="s">
        <v>180</v>
      </c>
      <c r="E261" s="80">
        <v>21</v>
      </c>
      <c r="F261" s="81"/>
      <c r="G261" s="81"/>
      <c r="H261" s="82"/>
      <c r="I261" s="109"/>
      <c r="L261" s="71"/>
    </row>
    <row r="262" spans="1:12" ht="36" outlineLevel="1" x14ac:dyDescent="0.3">
      <c r="A262" s="76" t="s">
        <v>572</v>
      </c>
      <c r="B262" s="77" t="s">
        <v>373</v>
      </c>
      <c r="C262" s="78" t="s">
        <v>374</v>
      </c>
      <c r="D262" s="79" t="s">
        <v>180</v>
      </c>
      <c r="E262" s="80">
        <v>21</v>
      </c>
      <c r="F262" s="81"/>
      <c r="G262" s="81"/>
      <c r="H262" s="82"/>
      <c r="I262" s="109"/>
      <c r="L262" s="71"/>
    </row>
    <row r="263" spans="1:12" ht="24" outlineLevel="1" x14ac:dyDescent="0.3">
      <c r="A263" s="76" t="s">
        <v>573</v>
      </c>
      <c r="B263" s="77" t="s">
        <v>429</v>
      </c>
      <c r="C263" s="78" t="s">
        <v>603</v>
      </c>
      <c r="D263" s="79" t="s">
        <v>180</v>
      </c>
      <c r="E263" s="80">
        <v>128</v>
      </c>
      <c r="F263" s="81"/>
      <c r="G263" s="81"/>
      <c r="H263" s="82"/>
      <c r="I263" s="109"/>
      <c r="L263" s="71"/>
    </row>
    <row r="264" spans="1:12" outlineLevel="1" x14ac:dyDescent="0.3">
      <c r="A264" s="76" t="s">
        <v>574</v>
      </c>
      <c r="B264" s="77" t="s">
        <v>363</v>
      </c>
      <c r="C264" s="78" t="s">
        <v>364</v>
      </c>
      <c r="D264" s="79" t="s">
        <v>180</v>
      </c>
      <c r="E264" s="80">
        <v>569</v>
      </c>
      <c r="F264" s="81"/>
      <c r="G264" s="81"/>
      <c r="H264" s="82"/>
      <c r="I264" s="109"/>
      <c r="L264" s="71"/>
    </row>
    <row r="265" spans="1:12" outlineLevel="1" x14ac:dyDescent="0.3">
      <c r="A265" s="76" t="s">
        <v>575</v>
      </c>
      <c r="B265" s="77" t="s">
        <v>365</v>
      </c>
      <c r="C265" s="78" t="s">
        <v>366</v>
      </c>
      <c r="D265" s="79" t="s">
        <v>5</v>
      </c>
      <c r="E265" s="80">
        <v>303</v>
      </c>
      <c r="F265" s="81"/>
      <c r="G265" s="81"/>
      <c r="H265" s="82"/>
      <c r="I265" s="109"/>
      <c r="L265" s="71"/>
    </row>
    <row r="266" spans="1:12" ht="36" outlineLevel="1" x14ac:dyDescent="0.3">
      <c r="A266" s="76" t="s">
        <v>576</v>
      </c>
      <c r="B266" s="77" t="s">
        <v>367</v>
      </c>
      <c r="C266" s="78" t="s">
        <v>368</v>
      </c>
      <c r="D266" s="79" t="s">
        <v>177</v>
      </c>
      <c r="E266" s="80">
        <v>3250</v>
      </c>
      <c r="F266" s="81"/>
      <c r="G266" s="81"/>
      <c r="H266" s="82"/>
      <c r="I266" s="109"/>
      <c r="L266" s="71"/>
    </row>
    <row r="267" spans="1:12" outlineLevel="1" x14ac:dyDescent="0.3">
      <c r="A267" s="76" t="s">
        <v>577</v>
      </c>
      <c r="B267" s="77" t="s">
        <v>433</v>
      </c>
      <c r="C267" s="78" t="s">
        <v>434</v>
      </c>
      <c r="D267" s="79" t="s">
        <v>386</v>
      </c>
      <c r="E267" s="80">
        <v>139</v>
      </c>
      <c r="F267" s="81"/>
      <c r="G267" s="81"/>
      <c r="H267" s="82"/>
      <c r="I267" s="109"/>
      <c r="L267" s="71"/>
    </row>
    <row r="268" spans="1:12" ht="24" outlineLevel="1" x14ac:dyDescent="0.3">
      <c r="A268" s="76" t="s">
        <v>578</v>
      </c>
      <c r="B268" s="77" t="s">
        <v>435</v>
      </c>
      <c r="C268" s="78" t="s">
        <v>436</v>
      </c>
      <c r="D268" s="79" t="s">
        <v>180</v>
      </c>
      <c r="E268" s="80">
        <v>516</v>
      </c>
      <c r="F268" s="81"/>
      <c r="G268" s="81"/>
      <c r="H268" s="82"/>
      <c r="I268" s="109"/>
      <c r="L268" s="71"/>
    </row>
    <row r="269" spans="1:12" ht="24" outlineLevel="1" x14ac:dyDescent="0.3">
      <c r="A269" s="76" t="s">
        <v>579</v>
      </c>
      <c r="B269" s="77" t="s">
        <v>439</v>
      </c>
      <c r="C269" s="78" t="s">
        <v>440</v>
      </c>
      <c r="D269" s="79" t="s">
        <v>177</v>
      </c>
      <c r="E269" s="80">
        <v>6450</v>
      </c>
      <c r="F269" s="81"/>
      <c r="G269" s="81"/>
      <c r="H269" s="82"/>
      <c r="I269" s="109"/>
      <c r="L269" s="71"/>
    </row>
    <row r="270" spans="1:12" ht="24" outlineLevel="1" x14ac:dyDescent="0.3">
      <c r="A270" s="76" t="s">
        <v>580</v>
      </c>
      <c r="B270" s="77" t="s">
        <v>362</v>
      </c>
      <c r="C270" s="78" t="s">
        <v>396</v>
      </c>
      <c r="D270" s="79" t="s">
        <v>180</v>
      </c>
      <c r="E270" s="80">
        <v>1</v>
      </c>
      <c r="F270" s="81"/>
      <c r="G270" s="81"/>
      <c r="H270" s="82"/>
      <c r="I270" s="109"/>
      <c r="L270" s="71"/>
    </row>
    <row r="271" spans="1:12" outlineLevel="1" x14ac:dyDescent="0.3">
      <c r="A271" s="76" t="s">
        <v>581</v>
      </c>
      <c r="B271" s="77" t="s">
        <v>361</v>
      </c>
      <c r="C271" s="78" t="s">
        <v>397</v>
      </c>
      <c r="D271" s="79" t="s">
        <v>386</v>
      </c>
      <c r="E271" s="80">
        <v>1</v>
      </c>
      <c r="F271" s="81"/>
      <c r="G271" s="81"/>
      <c r="H271" s="82"/>
      <c r="I271" s="109"/>
      <c r="L271" s="71"/>
    </row>
    <row r="272" spans="1:12" outlineLevel="1" x14ac:dyDescent="0.3">
      <c r="A272" s="76" t="s">
        <v>582</v>
      </c>
      <c r="B272" s="77" t="s">
        <v>437</v>
      </c>
      <c r="C272" s="78" t="s">
        <v>438</v>
      </c>
      <c r="D272" s="79" t="s">
        <v>180</v>
      </c>
      <c r="E272" s="80">
        <v>1</v>
      </c>
      <c r="F272" s="81"/>
      <c r="G272" s="81"/>
      <c r="H272" s="82"/>
      <c r="I272" s="109"/>
      <c r="L272" s="71"/>
    </row>
    <row r="273" spans="1:12" ht="36" outlineLevel="1" x14ac:dyDescent="0.3">
      <c r="A273" s="76" t="s">
        <v>679</v>
      </c>
      <c r="B273" s="77" t="s">
        <v>443</v>
      </c>
      <c r="C273" s="78" t="s">
        <v>444</v>
      </c>
      <c r="D273" s="79" t="s">
        <v>177</v>
      </c>
      <c r="E273" s="80">
        <v>150</v>
      </c>
      <c r="F273" s="81"/>
      <c r="G273" s="81"/>
      <c r="H273" s="82"/>
      <c r="I273" s="109"/>
      <c r="L273" s="71"/>
    </row>
    <row r="274" spans="1:12" outlineLevel="1" x14ac:dyDescent="0.3">
      <c r="A274" s="76" t="s">
        <v>844</v>
      </c>
      <c r="B274" s="77" t="s">
        <v>445</v>
      </c>
      <c r="C274" s="78" t="s">
        <v>446</v>
      </c>
      <c r="D274" s="79" t="s">
        <v>399</v>
      </c>
      <c r="E274" s="80">
        <v>2</v>
      </c>
      <c r="F274" s="81"/>
      <c r="G274" s="81"/>
      <c r="H274" s="82"/>
      <c r="I274" s="109"/>
      <c r="L274" s="71"/>
    </row>
    <row r="275" spans="1:12" outlineLevel="1" x14ac:dyDescent="0.3">
      <c r="A275" s="72" t="s">
        <v>583</v>
      </c>
      <c r="B275" s="73"/>
      <c r="C275" s="130" t="s">
        <v>604</v>
      </c>
      <c r="D275" s="131"/>
      <c r="E275" s="132"/>
      <c r="F275" s="74"/>
      <c r="G275" s="75"/>
      <c r="H275" s="133"/>
      <c r="I275" s="133"/>
      <c r="L275" s="71"/>
    </row>
    <row r="276" spans="1:12" outlineLevel="1" x14ac:dyDescent="0.3">
      <c r="A276" s="76" t="s">
        <v>584</v>
      </c>
      <c r="B276" s="77" t="s">
        <v>379</v>
      </c>
      <c r="C276" s="78" t="s">
        <v>846</v>
      </c>
      <c r="D276" s="79" t="s">
        <v>281</v>
      </c>
      <c r="E276" s="80">
        <v>33</v>
      </c>
      <c r="F276" s="81"/>
      <c r="G276" s="81"/>
      <c r="H276" s="82"/>
      <c r="I276" s="109"/>
      <c r="L276" s="71"/>
    </row>
    <row r="277" spans="1:12" ht="48" outlineLevel="1" x14ac:dyDescent="0.3">
      <c r="A277" s="76" t="s">
        <v>585</v>
      </c>
      <c r="B277" s="77" t="s">
        <v>447</v>
      </c>
      <c r="C277" s="78" t="s">
        <v>448</v>
      </c>
      <c r="D277" s="79" t="s">
        <v>180</v>
      </c>
      <c r="E277" s="80">
        <v>33</v>
      </c>
      <c r="F277" s="81"/>
      <c r="G277" s="81"/>
      <c r="H277" s="82"/>
      <c r="I277" s="109"/>
      <c r="L277" s="71"/>
    </row>
    <row r="278" spans="1:12" outlineLevel="1" x14ac:dyDescent="0.3">
      <c r="A278" s="76" t="s">
        <v>586</v>
      </c>
      <c r="B278" s="77" t="s">
        <v>433</v>
      </c>
      <c r="C278" s="78" t="s">
        <v>434</v>
      </c>
      <c r="D278" s="79" t="s">
        <v>386</v>
      </c>
      <c r="E278" s="80">
        <v>33</v>
      </c>
      <c r="F278" s="81"/>
      <c r="G278" s="81"/>
      <c r="H278" s="82"/>
      <c r="I278" s="109"/>
      <c r="L278" s="71"/>
    </row>
    <row r="279" spans="1:12" outlineLevel="1" x14ac:dyDescent="0.3">
      <c r="A279" s="72" t="s">
        <v>587</v>
      </c>
      <c r="B279" s="73"/>
      <c r="C279" s="130" t="s">
        <v>605</v>
      </c>
      <c r="D279" s="131"/>
      <c r="E279" s="132"/>
      <c r="F279" s="74"/>
      <c r="G279" s="75"/>
      <c r="H279" s="133"/>
      <c r="I279" s="133"/>
      <c r="L279" s="71"/>
    </row>
    <row r="280" spans="1:12" outlineLevel="1" x14ac:dyDescent="0.3">
      <c r="A280" s="76" t="s">
        <v>588</v>
      </c>
      <c r="B280" s="77" t="s">
        <v>449</v>
      </c>
      <c r="C280" s="78" t="s">
        <v>450</v>
      </c>
      <c r="D280" s="79" t="s">
        <v>27</v>
      </c>
      <c r="E280" s="80">
        <v>1</v>
      </c>
      <c r="F280" s="81"/>
      <c r="G280" s="81"/>
      <c r="H280" s="82"/>
      <c r="I280" s="109"/>
      <c r="L280" s="71"/>
    </row>
    <row r="281" spans="1:12" ht="24" outlineLevel="1" x14ac:dyDescent="0.3">
      <c r="A281" s="76" t="s">
        <v>589</v>
      </c>
      <c r="B281" s="77" t="s">
        <v>451</v>
      </c>
      <c r="C281" s="78" t="s">
        <v>452</v>
      </c>
      <c r="D281" s="79" t="s">
        <v>177</v>
      </c>
      <c r="E281" s="80">
        <v>2000.4</v>
      </c>
      <c r="F281" s="81"/>
      <c r="G281" s="81"/>
      <c r="H281" s="82"/>
      <c r="I281" s="109"/>
      <c r="L281" s="71"/>
    </row>
    <row r="282" spans="1:12" outlineLevel="1" x14ac:dyDescent="0.3">
      <c r="A282" s="72" t="s">
        <v>590</v>
      </c>
      <c r="B282" s="73"/>
      <c r="C282" s="130" t="s">
        <v>824</v>
      </c>
      <c r="D282" s="131"/>
      <c r="E282" s="132"/>
      <c r="F282" s="74"/>
      <c r="G282" s="75"/>
      <c r="H282" s="133"/>
      <c r="I282" s="133"/>
      <c r="L282" s="71"/>
    </row>
    <row r="283" spans="1:12" outlineLevel="1" x14ac:dyDescent="0.3">
      <c r="A283" s="72" t="s">
        <v>680</v>
      </c>
      <c r="B283" s="73"/>
      <c r="C283" s="130" t="s">
        <v>825</v>
      </c>
      <c r="D283" s="131"/>
      <c r="E283" s="132"/>
      <c r="F283" s="74"/>
      <c r="G283" s="75"/>
      <c r="H283" s="133"/>
      <c r="I283" s="133"/>
      <c r="L283" s="71"/>
    </row>
    <row r="284" spans="1:12" ht="24" outlineLevel="1" x14ac:dyDescent="0.3">
      <c r="A284" s="76" t="s">
        <v>681</v>
      </c>
      <c r="B284" s="77" t="s">
        <v>623</v>
      </c>
      <c r="C284" s="78" t="s">
        <v>624</v>
      </c>
      <c r="D284" s="79" t="s">
        <v>197</v>
      </c>
      <c r="E284" s="80">
        <v>26.13</v>
      </c>
      <c r="F284" s="81"/>
      <c r="G284" s="81"/>
      <c r="H284" s="82"/>
      <c r="I284" s="109"/>
      <c r="L284" s="71"/>
    </row>
    <row r="285" spans="1:12" ht="24" outlineLevel="1" x14ac:dyDescent="0.3">
      <c r="A285" s="76" t="s">
        <v>682</v>
      </c>
      <c r="B285" s="77" t="s">
        <v>166</v>
      </c>
      <c r="C285" s="78" t="s">
        <v>167</v>
      </c>
      <c r="D285" s="79" t="s">
        <v>168</v>
      </c>
      <c r="E285" s="80">
        <v>423.34</v>
      </c>
      <c r="F285" s="81"/>
      <c r="G285" s="81"/>
      <c r="H285" s="82"/>
      <c r="I285" s="109"/>
      <c r="L285" s="71"/>
    </row>
    <row r="286" spans="1:12" ht="36" outlineLevel="1" x14ac:dyDescent="0.3">
      <c r="A286" s="76" t="s">
        <v>683</v>
      </c>
      <c r="B286" s="77" t="s">
        <v>191</v>
      </c>
      <c r="C286" s="78" t="s">
        <v>192</v>
      </c>
      <c r="D286" s="79" t="s">
        <v>3</v>
      </c>
      <c r="E286" s="80">
        <v>135</v>
      </c>
      <c r="F286" s="81"/>
      <c r="G286" s="81"/>
      <c r="H286" s="82"/>
      <c r="I286" s="109"/>
      <c r="L286" s="71"/>
    </row>
    <row r="287" spans="1:12" ht="24" outlineLevel="1" x14ac:dyDescent="0.3">
      <c r="A287" s="76" t="s">
        <v>684</v>
      </c>
      <c r="B287" s="77" t="s">
        <v>166</v>
      </c>
      <c r="C287" s="78" t="s">
        <v>167</v>
      </c>
      <c r="D287" s="79" t="s">
        <v>168</v>
      </c>
      <c r="E287" s="80">
        <v>109.35</v>
      </c>
      <c r="F287" s="81"/>
      <c r="G287" s="81"/>
      <c r="H287" s="82"/>
      <c r="I287" s="109"/>
      <c r="L287" s="71"/>
    </row>
    <row r="288" spans="1:12" ht="24" outlineLevel="1" x14ac:dyDescent="0.3">
      <c r="A288" s="76" t="s">
        <v>685</v>
      </c>
      <c r="B288" s="77" t="s">
        <v>208</v>
      </c>
      <c r="C288" s="78" t="s">
        <v>209</v>
      </c>
      <c r="D288" s="79" t="s">
        <v>5</v>
      </c>
      <c r="E288" s="80">
        <v>20.25</v>
      </c>
      <c r="F288" s="81"/>
      <c r="G288" s="81"/>
      <c r="H288" s="82"/>
      <c r="I288" s="109"/>
      <c r="L288" s="71"/>
    </row>
    <row r="289" spans="1:12" ht="24" outlineLevel="1" x14ac:dyDescent="0.3">
      <c r="A289" s="76" t="s">
        <v>686</v>
      </c>
      <c r="B289" s="77" t="s">
        <v>210</v>
      </c>
      <c r="C289" s="78" t="s">
        <v>211</v>
      </c>
      <c r="D289" s="79" t="s">
        <v>212</v>
      </c>
      <c r="E289" s="80">
        <v>419.85</v>
      </c>
      <c r="F289" s="81"/>
      <c r="G289" s="81"/>
      <c r="H289" s="82"/>
      <c r="I289" s="109"/>
      <c r="L289" s="71"/>
    </row>
    <row r="290" spans="1:12" ht="24" outlineLevel="1" x14ac:dyDescent="0.3">
      <c r="A290" s="76" t="s">
        <v>687</v>
      </c>
      <c r="B290" s="77" t="s">
        <v>199</v>
      </c>
      <c r="C290" s="78" t="s">
        <v>200</v>
      </c>
      <c r="D290" s="79" t="s">
        <v>5</v>
      </c>
      <c r="E290" s="80">
        <v>13.5</v>
      </c>
      <c r="F290" s="81"/>
      <c r="G290" s="81"/>
      <c r="H290" s="82"/>
      <c r="I290" s="109"/>
      <c r="L290" s="71"/>
    </row>
    <row r="291" spans="1:12" ht="24" outlineLevel="1" x14ac:dyDescent="0.3">
      <c r="A291" s="76" t="s">
        <v>688</v>
      </c>
      <c r="B291" s="77" t="s">
        <v>166</v>
      </c>
      <c r="C291" s="78" t="s">
        <v>167</v>
      </c>
      <c r="D291" s="79" t="s">
        <v>168</v>
      </c>
      <c r="E291" s="80">
        <v>398.52</v>
      </c>
      <c r="F291" s="81"/>
      <c r="G291" s="81"/>
      <c r="H291" s="82"/>
      <c r="I291" s="109"/>
      <c r="L291" s="71"/>
    </row>
    <row r="292" spans="1:12" ht="24" outlineLevel="1" x14ac:dyDescent="0.3">
      <c r="A292" s="76" t="s">
        <v>689</v>
      </c>
      <c r="B292" s="77" t="s">
        <v>222</v>
      </c>
      <c r="C292" s="78" t="s">
        <v>223</v>
      </c>
      <c r="D292" s="79" t="s">
        <v>3</v>
      </c>
      <c r="E292" s="80">
        <v>135</v>
      </c>
      <c r="F292" s="81"/>
      <c r="G292" s="81"/>
      <c r="H292" s="82"/>
      <c r="I292" s="109"/>
      <c r="L292" s="71"/>
    </row>
    <row r="293" spans="1:12" ht="24" outlineLevel="1" x14ac:dyDescent="0.3">
      <c r="A293" s="76" t="s">
        <v>690</v>
      </c>
      <c r="B293" s="77" t="s">
        <v>215</v>
      </c>
      <c r="C293" s="78" t="s">
        <v>216</v>
      </c>
      <c r="D293" s="79" t="s">
        <v>165</v>
      </c>
      <c r="E293" s="80">
        <v>135</v>
      </c>
      <c r="F293" s="81"/>
      <c r="G293" s="81"/>
      <c r="H293" s="82"/>
      <c r="I293" s="109"/>
      <c r="L293" s="71"/>
    </row>
    <row r="294" spans="1:12" ht="24" outlineLevel="1" x14ac:dyDescent="0.3">
      <c r="A294" s="76" t="s">
        <v>691</v>
      </c>
      <c r="B294" s="77" t="s">
        <v>625</v>
      </c>
      <c r="C294" s="78" t="s">
        <v>626</v>
      </c>
      <c r="D294" s="79" t="s">
        <v>230</v>
      </c>
      <c r="E294" s="80">
        <v>1</v>
      </c>
      <c r="F294" s="81"/>
      <c r="G294" s="81"/>
      <c r="H294" s="82"/>
      <c r="I294" s="109"/>
      <c r="L294" s="71"/>
    </row>
    <row r="295" spans="1:12" outlineLevel="1" x14ac:dyDescent="0.3">
      <c r="A295" s="72" t="s">
        <v>692</v>
      </c>
      <c r="B295" s="73"/>
      <c r="C295" s="130" t="s">
        <v>826</v>
      </c>
      <c r="D295" s="131"/>
      <c r="E295" s="132"/>
      <c r="F295" s="74"/>
      <c r="G295" s="75"/>
      <c r="H295" s="133"/>
      <c r="I295" s="133"/>
      <c r="L295" s="71"/>
    </row>
    <row r="296" spans="1:12" ht="48" outlineLevel="1" x14ac:dyDescent="0.3">
      <c r="A296" s="76" t="s">
        <v>693</v>
      </c>
      <c r="B296" s="77" t="s">
        <v>171</v>
      </c>
      <c r="C296" s="78" t="s">
        <v>172</v>
      </c>
      <c r="D296" s="79" t="s">
        <v>5</v>
      </c>
      <c r="E296" s="80">
        <v>26.86</v>
      </c>
      <c r="F296" s="81"/>
      <c r="G296" s="81"/>
      <c r="H296" s="82"/>
      <c r="I296" s="109"/>
      <c r="L296" s="71"/>
    </row>
    <row r="297" spans="1:12" ht="24" outlineLevel="1" x14ac:dyDescent="0.3">
      <c r="A297" s="76" t="s">
        <v>694</v>
      </c>
      <c r="B297" s="77" t="s">
        <v>166</v>
      </c>
      <c r="C297" s="78" t="s">
        <v>167</v>
      </c>
      <c r="D297" s="79" t="s">
        <v>168</v>
      </c>
      <c r="E297" s="80">
        <v>435.17</v>
      </c>
      <c r="F297" s="81"/>
      <c r="G297" s="81"/>
      <c r="H297" s="82"/>
      <c r="I297" s="109"/>
      <c r="L297" s="71"/>
    </row>
    <row r="298" spans="1:12" ht="48" outlineLevel="1" x14ac:dyDescent="0.3">
      <c r="A298" s="76" t="s">
        <v>695</v>
      </c>
      <c r="B298" s="77" t="s">
        <v>173</v>
      </c>
      <c r="C298" s="78" t="s">
        <v>174</v>
      </c>
      <c r="D298" s="79" t="s">
        <v>5</v>
      </c>
      <c r="E298" s="80">
        <v>22.98</v>
      </c>
      <c r="F298" s="81"/>
      <c r="G298" s="81"/>
      <c r="H298" s="82"/>
      <c r="I298" s="109"/>
      <c r="L298" s="71"/>
    </row>
    <row r="299" spans="1:12" ht="24" outlineLevel="1" x14ac:dyDescent="0.3">
      <c r="A299" s="76" t="s">
        <v>696</v>
      </c>
      <c r="B299" s="77" t="s">
        <v>627</v>
      </c>
      <c r="C299" s="78" t="s">
        <v>628</v>
      </c>
      <c r="D299" s="79" t="s">
        <v>26</v>
      </c>
      <c r="E299" s="80">
        <v>123.5</v>
      </c>
      <c r="F299" s="81"/>
      <c r="G299" s="81"/>
      <c r="H299" s="82"/>
      <c r="I299" s="109"/>
      <c r="L299" s="71"/>
    </row>
    <row r="300" spans="1:12" ht="36" outlineLevel="1" x14ac:dyDescent="0.3">
      <c r="A300" s="76" t="s">
        <v>697</v>
      </c>
      <c r="B300" s="77" t="s">
        <v>431</v>
      </c>
      <c r="C300" s="78" t="s">
        <v>432</v>
      </c>
      <c r="D300" s="79" t="s">
        <v>177</v>
      </c>
      <c r="E300" s="80">
        <v>123.5</v>
      </c>
      <c r="F300" s="81"/>
      <c r="G300" s="81"/>
      <c r="H300" s="82"/>
      <c r="I300" s="109"/>
      <c r="L300" s="71"/>
    </row>
    <row r="301" spans="1:12" ht="24" outlineLevel="1" x14ac:dyDescent="0.3">
      <c r="A301" s="76" t="s">
        <v>698</v>
      </c>
      <c r="B301" s="77" t="s">
        <v>178</v>
      </c>
      <c r="C301" s="78" t="s">
        <v>179</v>
      </c>
      <c r="D301" s="79" t="s">
        <v>180</v>
      </c>
      <c r="E301" s="80">
        <v>7</v>
      </c>
      <c r="F301" s="81"/>
      <c r="G301" s="81"/>
      <c r="H301" s="82"/>
      <c r="I301" s="109"/>
      <c r="L301" s="71"/>
    </row>
    <row r="302" spans="1:12" ht="24" outlineLevel="1" x14ac:dyDescent="0.3">
      <c r="A302" s="76" t="s">
        <v>699</v>
      </c>
      <c r="B302" s="77" t="s">
        <v>181</v>
      </c>
      <c r="C302" s="78" t="s">
        <v>182</v>
      </c>
      <c r="D302" s="79" t="s">
        <v>5</v>
      </c>
      <c r="E302" s="80">
        <v>1.94</v>
      </c>
      <c r="F302" s="81"/>
      <c r="G302" s="81"/>
      <c r="H302" s="82"/>
      <c r="I302" s="109"/>
      <c r="L302" s="71"/>
    </row>
    <row r="303" spans="1:12" ht="24" outlineLevel="1" x14ac:dyDescent="0.3">
      <c r="A303" s="76" t="s">
        <v>700</v>
      </c>
      <c r="B303" s="77" t="s">
        <v>166</v>
      </c>
      <c r="C303" s="78" t="s">
        <v>167</v>
      </c>
      <c r="D303" s="79" t="s">
        <v>168</v>
      </c>
      <c r="E303" s="80">
        <v>57.12</v>
      </c>
      <c r="F303" s="81"/>
      <c r="G303" s="81"/>
      <c r="H303" s="82"/>
      <c r="I303" s="109"/>
      <c r="L303" s="71"/>
    </row>
    <row r="304" spans="1:12" ht="24" outlineLevel="1" x14ac:dyDescent="0.3">
      <c r="A304" s="76" t="s">
        <v>701</v>
      </c>
      <c r="B304" s="77" t="s">
        <v>629</v>
      </c>
      <c r="C304" s="78" t="s">
        <v>630</v>
      </c>
      <c r="D304" s="79" t="s">
        <v>177</v>
      </c>
      <c r="E304" s="80">
        <v>30</v>
      </c>
      <c r="F304" s="81"/>
      <c r="G304" s="81"/>
      <c r="H304" s="82"/>
      <c r="I304" s="109"/>
      <c r="L304" s="71"/>
    </row>
    <row r="305" spans="1:12" ht="24" outlineLevel="1" x14ac:dyDescent="0.3">
      <c r="A305" s="76" t="s">
        <v>702</v>
      </c>
      <c r="B305" s="77" t="s">
        <v>181</v>
      </c>
      <c r="C305" s="78" t="s">
        <v>182</v>
      </c>
      <c r="D305" s="79" t="s">
        <v>5</v>
      </c>
      <c r="E305" s="80">
        <v>0.3</v>
      </c>
      <c r="F305" s="81"/>
      <c r="G305" s="81"/>
      <c r="H305" s="82"/>
      <c r="I305" s="109"/>
      <c r="L305" s="71"/>
    </row>
    <row r="306" spans="1:12" ht="24" outlineLevel="1" x14ac:dyDescent="0.3">
      <c r="A306" s="76" t="s">
        <v>703</v>
      </c>
      <c r="B306" s="77" t="s">
        <v>166</v>
      </c>
      <c r="C306" s="78" t="s">
        <v>167</v>
      </c>
      <c r="D306" s="79" t="s">
        <v>168</v>
      </c>
      <c r="E306" s="80">
        <v>8.86</v>
      </c>
      <c r="F306" s="81"/>
      <c r="G306" s="81"/>
      <c r="H306" s="82"/>
      <c r="I306" s="109"/>
      <c r="L306" s="71"/>
    </row>
    <row r="307" spans="1:12" outlineLevel="1" x14ac:dyDescent="0.3">
      <c r="A307" s="76" t="s">
        <v>704</v>
      </c>
      <c r="B307" s="77" t="s">
        <v>633</v>
      </c>
      <c r="C307" s="78" t="s">
        <v>634</v>
      </c>
      <c r="D307" s="79" t="s">
        <v>27</v>
      </c>
      <c r="E307" s="80">
        <v>3</v>
      </c>
      <c r="F307" s="81"/>
      <c r="G307" s="81"/>
      <c r="H307" s="82"/>
      <c r="I307" s="109"/>
      <c r="L307" s="71"/>
    </row>
    <row r="308" spans="1:12" outlineLevel="1" x14ac:dyDescent="0.3">
      <c r="A308" s="76" t="s">
        <v>705</v>
      </c>
      <c r="B308" s="77" t="s">
        <v>635</v>
      </c>
      <c r="C308" s="78" t="s">
        <v>636</v>
      </c>
      <c r="D308" s="79" t="s">
        <v>27</v>
      </c>
      <c r="E308" s="80">
        <v>3</v>
      </c>
      <c r="F308" s="81"/>
      <c r="G308" s="81"/>
      <c r="H308" s="82"/>
      <c r="I308" s="109"/>
      <c r="L308" s="71"/>
    </row>
    <row r="309" spans="1:12" ht="48" outlineLevel="1" x14ac:dyDescent="0.3">
      <c r="A309" s="76" t="s">
        <v>706</v>
      </c>
      <c r="B309" s="77" t="s">
        <v>355</v>
      </c>
      <c r="C309" s="78" t="s">
        <v>398</v>
      </c>
      <c r="D309" s="79" t="s">
        <v>177</v>
      </c>
      <c r="E309" s="80">
        <v>3</v>
      </c>
      <c r="F309" s="81"/>
      <c r="G309" s="81"/>
      <c r="H309" s="82"/>
      <c r="I309" s="109"/>
      <c r="L309" s="71"/>
    </row>
    <row r="310" spans="1:12" outlineLevel="1" x14ac:dyDescent="0.3">
      <c r="A310" s="72" t="s">
        <v>707</v>
      </c>
      <c r="B310" s="73"/>
      <c r="C310" s="130" t="s">
        <v>827</v>
      </c>
      <c r="D310" s="131"/>
      <c r="E310" s="132"/>
      <c r="F310" s="74"/>
      <c r="G310" s="75"/>
      <c r="H310" s="133"/>
      <c r="I310" s="133"/>
      <c r="L310" s="71"/>
    </row>
    <row r="311" spans="1:12" ht="24" outlineLevel="1" x14ac:dyDescent="0.3">
      <c r="A311" s="76" t="s">
        <v>708</v>
      </c>
      <c r="B311" s="77" t="s">
        <v>195</v>
      </c>
      <c r="C311" s="78" t="s">
        <v>196</v>
      </c>
      <c r="D311" s="79" t="s">
        <v>197</v>
      </c>
      <c r="E311" s="80">
        <v>1488.79</v>
      </c>
      <c r="F311" s="81"/>
      <c r="G311" s="81"/>
      <c r="H311" s="82"/>
      <c r="I311" s="109"/>
      <c r="L311" s="71"/>
    </row>
    <row r="312" spans="1:12" ht="24" outlineLevel="1" x14ac:dyDescent="0.3">
      <c r="A312" s="76" t="s">
        <v>709</v>
      </c>
      <c r="B312" s="77" t="s">
        <v>166</v>
      </c>
      <c r="C312" s="78" t="s">
        <v>167</v>
      </c>
      <c r="D312" s="79" t="s">
        <v>168</v>
      </c>
      <c r="E312" s="80">
        <v>12059.22</v>
      </c>
      <c r="F312" s="81"/>
      <c r="G312" s="81"/>
      <c r="H312" s="82"/>
      <c r="I312" s="109"/>
      <c r="L312" s="71"/>
    </row>
    <row r="313" spans="1:12" ht="48" outlineLevel="1" x14ac:dyDescent="0.3">
      <c r="A313" s="76" t="s">
        <v>710</v>
      </c>
      <c r="B313" s="77" t="s">
        <v>173</v>
      </c>
      <c r="C313" s="78" t="s">
        <v>174</v>
      </c>
      <c r="D313" s="79" t="s">
        <v>5</v>
      </c>
      <c r="E313" s="80">
        <v>744.4</v>
      </c>
      <c r="F313" s="81"/>
      <c r="G313" s="81"/>
      <c r="H313" s="82"/>
      <c r="I313" s="109"/>
      <c r="L313" s="71"/>
    </row>
    <row r="314" spans="1:12" ht="24" outlineLevel="1" x14ac:dyDescent="0.3">
      <c r="A314" s="76" t="s">
        <v>711</v>
      </c>
      <c r="B314" s="77" t="s">
        <v>266</v>
      </c>
      <c r="C314" s="78" t="s">
        <v>267</v>
      </c>
      <c r="D314" s="79" t="s">
        <v>177</v>
      </c>
      <c r="E314" s="80">
        <v>96.61</v>
      </c>
      <c r="F314" s="81"/>
      <c r="G314" s="81"/>
      <c r="H314" s="82"/>
      <c r="I314" s="109"/>
      <c r="L314" s="71"/>
    </row>
    <row r="315" spans="1:12" ht="36" outlineLevel="1" x14ac:dyDescent="0.3">
      <c r="A315" s="76" t="s">
        <v>712</v>
      </c>
      <c r="B315" s="77" t="s">
        <v>416</v>
      </c>
      <c r="C315" s="78" t="s">
        <v>608</v>
      </c>
      <c r="D315" s="79" t="s">
        <v>165</v>
      </c>
      <c r="E315" s="80">
        <v>18</v>
      </c>
      <c r="F315" s="81"/>
      <c r="G315" s="81"/>
      <c r="H315" s="82"/>
      <c r="I315" s="109"/>
      <c r="L315" s="71"/>
    </row>
    <row r="316" spans="1:12" ht="36" outlineLevel="1" x14ac:dyDescent="0.3">
      <c r="A316" s="76" t="s">
        <v>713</v>
      </c>
      <c r="B316" s="77" t="s">
        <v>198</v>
      </c>
      <c r="C316" s="78" t="s">
        <v>670</v>
      </c>
      <c r="D316" s="79" t="s">
        <v>3</v>
      </c>
      <c r="E316" s="80">
        <v>117.81</v>
      </c>
      <c r="F316" s="81"/>
      <c r="G316" s="81"/>
      <c r="H316" s="82"/>
      <c r="I316" s="109"/>
      <c r="L316" s="71"/>
    </row>
    <row r="317" spans="1:12" ht="24" outlineLevel="1" x14ac:dyDescent="0.3">
      <c r="A317" s="76" t="s">
        <v>714</v>
      </c>
      <c r="B317" s="77" t="s">
        <v>203</v>
      </c>
      <c r="C317" s="78" t="s">
        <v>204</v>
      </c>
      <c r="D317" s="79" t="s">
        <v>177</v>
      </c>
      <c r="E317" s="80">
        <v>35</v>
      </c>
      <c r="F317" s="81"/>
      <c r="G317" s="81"/>
      <c r="H317" s="82"/>
      <c r="I317" s="109"/>
      <c r="L317" s="71"/>
    </row>
    <row r="318" spans="1:12" ht="24" outlineLevel="1" x14ac:dyDescent="0.3">
      <c r="A318" s="76" t="s">
        <v>715</v>
      </c>
      <c r="B318" s="77" t="s">
        <v>203</v>
      </c>
      <c r="C318" s="78" t="s">
        <v>204</v>
      </c>
      <c r="D318" s="79" t="s">
        <v>177</v>
      </c>
      <c r="E318" s="80">
        <v>2.25</v>
      </c>
      <c r="F318" s="81"/>
      <c r="G318" s="81"/>
      <c r="H318" s="82"/>
      <c r="I318" s="109"/>
      <c r="L318" s="71"/>
    </row>
    <row r="319" spans="1:12" ht="48" outlineLevel="1" x14ac:dyDescent="0.3">
      <c r="A319" s="76" t="s">
        <v>716</v>
      </c>
      <c r="B319" s="77" t="s">
        <v>631</v>
      </c>
      <c r="C319" s="78" t="s">
        <v>632</v>
      </c>
      <c r="D319" s="79" t="s">
        <v>177</v>
      </c>
      <c r="E319" s="80">
        <v>64</v>
      </c>
      <c r="F319" s="81"/>
      <c r="G319" s="81"/>
      <c r="H319" s="82"/>
      <c r="I319" s="109"/>
      <c r="L319" s="71"/>
    </row>
    <row r="320" spans="1:12" ht="36" outlineLevel="1" x14ac:dyDescent="0.3">
      <c r="A320" s="76" t="s">
        <v>717</v>
      </c>
      <c r="B320" s="77" t="s">
        <v>263</v>
      </c>
      <c r="C320" s="78" t="s">
        <v>264</v>
      </c>
      <c r="D320" s="79" t="s">
        <v>3</v>
      </c>
      <c r="E320" s="80">
        <v>70.400000000000006</v>
      </c>
      <c r="F320" s="81"/>
      <c r="G320" s="81"/>
      <c r="H320" s="82"/>
      <c r="I320" s="109"/>
      <c r="L320" s="71"/>
    </row>
    <row r="321" spans="1:12" outlineLevel="1" x14ac:dyDescent="0.3">
      <c r="A321" s="72" t="s">
        <v>718</v>
      </c>
      <c r="B321" s="73"/>
      <c r="C321" s="130" t="s">
        <v>828</v>
      </c>
      <c r="D321" s="131"/>
      <c r="E321" s="132"/>
      <c r="F321" s="74"/>
      <c r="G321" s="75"/>
      <c r="H321" s="133"/>
      <c r="I321" s="133"/>
      <c r="L321" s="71"/>
    </row>
    <row r="322" spans="1:12" outlineLevel="1" x14ac:dyDescent="0.3">
      <c r="A322" s="72" t="s">
        <v>719</v>
      </c>
      <c r="B322" s="73"/>
      <c r="C322" s="130" t="s">
        <v>285</v>
      </c>
      <c r="D322" s="131"/>
      <c r="E322" s="132"/>
      <c r="F322" s="74"/>
      <c r="G322" s="75"/>
      <c r="H322" s="133"/>
      <c r="I322" s="133"/>
      <c r="L322" s="71"/>
    </row>
    <row r="323" spans="1:12" ht="36" outlineLevel="1" x14ac:dyDescent="0.3">
      <c r="A323" s="76" t="s">
        <v>720</v>
      </c>
      <c r="B323" s="77" t="s">
        <v>286</v>
      </c>
      <c r="C323" s="78" t="s">
        <v>287</v>
      </c>
      <c r="D323" s="79" t="s">
        <v>177</v>
      </c>
      <c r="E323" s="80">
        <v>22.5</v>
      </c>
      <c r="F323" s="81"/>
      <c r="G323" s="81"/>
      <c r="H323" s="82"/>
      <c r="I323" s="109"/>
      <c r="L323" s="71"/>
    </row>
    <row r="324" spans="1:12" ht="24" outlineLevel="1" x14ac:dyDescent="0.3">
      <c r="A324" s="76" t="s">
        <v>721</v>
      </c>
      <c r="B324" s="77" t="s">
        <v>288</v>
      </c>
      <c r="C324" s="78" t="s">
        <v>289</v>
      </c>
      <c r="D324" s="79" t="s">
        <v>180</v>
      </c>
      <c r="E324" s="80">
        <v>9</v>
      </c>
      <c r="F324" s="81"/>
      <c r="G324" s="81"/>
      <c r="H324" s="82"/>
      <c r="I324" s="109"/>
      <c r="L324" s="71"/>
    </row>
    <row r="325" spans="1:12" ht="36" outlineLevel="1" x14ac:dyDescent="0.3">
      <c r="A325" s="76" t="s">
        <v>722</v>
      </c>
      <c r="B325" s="77" t="s">
        <v>290</v>
      </c>
      <c r="C325" s="78" t="s">
        <v>291</v>
      </c>
      <c r="D325" s="79" t="s">
        <v>5</v>
      </c>
      <c r="E325" s="80">
        <v>9</v>
      </c>
      <c r="F325" s="81"/>
      <c r="G325" s="81"/>
      <c r="H325" s="82"/>
      <c r="I325" s="109"/>
      <c r="L325" s="71"/>
    </row>
    <row r="326" spans="1:12" ht="24" outlineLevel="1" x14ac:dyDescent="0.3">
      <c r="A326" s="76" t="s">
        <v>723</v>
      </c>
      <c r="B326" s="77" t="s">
        <v>166</v>
      </c>
      <c r="C326" s="78" t="s">
        <v>167</v>
      </c>
      <c r="D326" s="79" t="s">
        <v>168</v>
      </c>
      <c r="E326" s="80">
        <v>145.80000000000001</v>
      </c>
      <c r="F326" s="81"/>
      <c r="G326" s="81"/>
      <c r="H326" s="82"/>
      <c r="I326" s="109"/>
      <c r="L326" s="71"/>
    </row>
    <row r="327" spans="1:12" ht="36" outlineLevel="1" x14ac:dyDescent="0.3">
      <c r="A327" s="76" t="s">
        <v>724</v>
      </c>
      <c r="B327" s="77" t="s">
        <v>292</v>
      </c>
      <c r="C327" s="78" t="s">
        <v>293</v>
      </c>
      <c r="D327" s="79" t="s">
        <v>3</v>
      </c>
      <c r="E327" s="80">
        <v>36</v>
      </c>
      <c r="F327" s="81"/>
      <c r="G327" s="81"/>
      <c r="H327" s="82"/>
      <c r="I327" s="109"/>
      <c r="L327" s="71"/>
    </row>
    <row r="328" spans="1:12" ht="36" outlineLevel="1" x14ac:dyDescent="0.3">
      <c r="A328" s="76" t="s">
        <v>725</v>
      </c>
      <c r="B328" s="77" t="s">
        <v>294</v>
      </c>
      <c r="C328" s="78" t="s">
        <v>295</v>
      </c>
      <c r="D328" s="79" t="s">
        <v>5</v>
      </c>
      <c r="E328" s="80">
        <v>9</v>
      </c>
      <c r="F328" s="81"/>
      <c r="G328" s="81"/>
      <c r="H328" s="82"/>
      <c r="I328" s="109"/>
      <c r="L328" s="71"/>
    </row>
    <row r="329" spans="1:12" ht="24" outlineLevel="1" x14ac:dyDescent="0.3">
      <c r="A329" s="76" t="s">
        <v>726</v>
      </c>
      <c r="B329" s="77" t="s">
        <v>252</v>
      </c>
      <c r="C329" s="78" t="s">
        <v>253</v>
      </c>
      <c r="D329" s="79" t="s">
        <v>212</v>
      </c>
      <c r="E329" s="80">
        <v>22</v>
      </c>
      <c r="F329" s="81"/>
      <c r="G329" s="81"/>
      <c r="H329" s="82"/>
      <c r="I329" s="109"/>
      <c r="L329" s="71"/>
    </row>
    <row r="330" spans="1:12" ht="24" outlineLevel="1" x14ac:dyDescent="0.3">
      <c r="A330" s="76" t="s">
        <v>727</v>
      </c>
      <c r="B330" s="77" t="s">
        <v>296</v>
      </c>
      <c r="C330" s="78" t="s">
        <v>297</v>
      </c>
      <c r="D330" s="79" t="s">
        <v>212</v>
      </c>
      <c r="E330" s="80">
        <v>28</v>
      </c>
      <c r="F330" s="81"/>
      <c r="G330" s="81"/>
      <c r="H330" s="82"/>
      <c r="I330" s="109"/>
      <c r="L330" s="71"/>
    </row>
    <row r="331" spans="1:12" ht="24" outlineLevel="1" x14ac:dyDescent="0.3">
      <c r="A331" s="76" t="s">
        <v>728</v>
      </c>
      <c r="B331" s="77" t="s">
        <v>199</v>
      </c>
      <c r="C331" s="78" t="s">
        <v>200</v>
      </c>
      <c r="D331" s="79" t="s">
        <v>5</v>
      </c>
      <c r="E331" s="80">
        <v>0.36</v>
      </c>
      <c r="F331" s="81"/>
      <c r="G331" s="81"/>
      <c r="H331" s="82"/>
      <c r="I331" s="109"/>
      <c r="L331" s="71"/>
    </row>
    <row r="332" spans="1:12" ht="24" outlineLevel="1" x14ac:dyDescent="0.3">
      <c r="A332" s="76" t="s">
        <v>729</v>
      </c>
      <c r="B332" s="77" t="s">
        <v>638</v>
      </c>
      <c r="C332" s="78" t="s">
        <v>639</v>
      </c>
      <c r="D332" s="79" t="s">
        <v>5</v>
      </c>
      <c r="E332" s="80">
        <v>7.28</v>
      </c>
      <c r="F332" s="81"/>
      <c r="G332" s="81"/>
      <c r="H332" s="82"/>
      <c r="I332" s="109"/>
      <c r="L332" s="71"/>
    </row>
    <row r="333" spans="1:12" outlineLevel="1" x14ac:dyDescent="0.3">
      <c r="A333" s="72" t="s">
        <v>730</v>
      </c>
      <c r="B333" s="73"/>
      <c r="C333" s="130" t="s">
        <v>298</v>
      </c>
      <c r="D333" s="131"/>
      <c r="E333" s="132"/>
      <c r="F333" s="74"/>
      <c r="G333" s="75"/>
      <c r="H333" s="133"/>
      <c r="I333" s="133"/>
      <c r="L333" s="71"/>
    </row>
    <row r="334" spans="1:12" ht="24" outlineLevel="1" x14ac:dyDescent="0.3">
      <c r="A334" s="76" t="s">
        <v>731</v>
      </c>
      <c r="B334" s="77" t="s">
        <v>299</v>
      </c>
      <c r="C334" s="78" t="s">
        <v>300</v>
      </c>
      <c r="D334" s="79" t="s">
        <v>5</v>
      </c>
      <c r="E334" s="80">
        <v>30.37</v>
      </c>
      <c r="F334" s="81"/>
      <c r="G334" s="81"/>
      <c r="H334" s="82"/>
      <c r="I334" s="109"/>
      <c r="L334" s="71"/>
    </row>
    <row r="335" spans="1:12" ht="24" outlineLevel="1" x14ac:dyDescent="0.3">
      <c r="A335" s="76" t="s">
        <v>732</v>
      </c>
      <c r="B335" s="77" t="s">
        <v>166</v>
      </c>
      <c r="C335" s="78" t="s">
        <v>167</v>
      </c>
      <c r="D335" s="79" t="s">
        <v>168</v>
      </c>
      <c r="E335" s="80">
        <v>491.99</v>
      </c>
      <c r="F335" s="81"/>
      <c r="G335" s="81"/>
      <c r="H335" s="82"/>
      <c r="I335" s="109"/>
      <c r="L335" s="71"/>
    </row>
    <row r="336" spans="1:12" ht="24" outlineLevel="1" x14ac:dyDescent="0.3">
      <c r="A336" s="76" t="s">
        <v>733</v>
      </c>
      <c r="B336" s="77" t="s">
        <v>248</v>
      </c>
      <c r="C336" s="78" t="s">
        <v>249</v>
      </c>
      <c r="D336" s="79" t="s">
        <v>3</v>
      </c>
      <c r="E336" s="80">
        <v>60.74</v>
      </c>
      <c r="F336" s="81"/>
      <c r="G336" s="81"/>
      <c r="H336" s="82"/>
      <c r="I336" s="109"/>
      <c r="L336" s="71"/>
    </row>
    <row r="337" spans="1:12" ht="36" outlineLevel="1" x14ac:dyDescent="0.3">
      <c r="A337" s="76" t="s">
        <v>734</v>
      </c>
      <c r="B337" s="77" t="s">
        <v>250</v>
      </c>
      <c r="C337" s="78" t="s">
        <v>251</v>
      </c>
      <c r="D337" s="79" t="s">
        <v>5</v>
      </c>
      <c r="E337" s="80">
        <v>5.78</v>
      </c>
      <c r="F337" s="81"/>
      <c r="G337" s="81"/>
      <c r="H337" s="82"/>
      <c r="I337" s="109"/>
      <c r="L337" s="71"/>
    </row>
    <row r="338" spans="1:12" ht="24" outlineLevel="1" x14ac:dyDescent="0.3">
      <c r="A338" s="76" t="s">
        <v>735</v>
      </c>
      <c r="B338" s="77" t="s">
        <v>252</v>
      </c>
      <c r="C338" s="78" t="s">
        <v>253</v>
      </c>
      <c r="D338" s="79" t="s">
        <v>212</v>
      </c>
      <c r="E338" s="80">
        <v>73</v>
      </c>
      <c r="F338" s="81"/>
      <c r="G338" s="81"/>
      <c r="H338" s="82"/>
      <c r="I338" s="109"/>
      <c r="L338" s="71"/>
    </row>
    <row r="339" spans="1:12" ht="24" outlineLevel="1" x14ac:dyDescent="0.3">
      <c r="A339" s="76" t="s">
        <v>736</v>
      </c>
      <c r="B339" s="77" t="s">
        <v>301</v>
      </c>
      <c r="C339" s="78" t="s">
        <v>302</v>
      </c>
      <c r="D339" s="79" t="s">
        <v>212</v>
      </c>
      <c r="E339" s="80">
        <v>10.4</v>
      </c>
      <c r="F339" s="81"/>
      <c r="G339" s="81"/>
      <c r="H339" s="82"/>
      <c r="I339" s="109"/>
      <c r="L339" s="71"/>
    </row>
    <row r="340" spans="1:12" ht="24" outlineLevel="1" x14ac:dyDescent="0.3">
      <c r="A340" s="76" t="s">
        <v>737</v>
      </c>
      <c r="B340" s="77" t="s">
        <v>296</v>
      </c>
      <c r="C340" s="78" t="s">
        <v>297</v>
      </c>
      <c r="D340" s="79" t="s">
        <v>212</v>
      </c>
      <c r="E340" s="80">
        <v>137.69999999999999</v>
      </c>
      <c r="F340" s="81"/>
      <c r="G340" s="81"/>
      <c r="H340" s="82"/>
      <c r="I340" s="109"/>
      <c r="L340" s="71"/>
    </row>
    <row r="341" spans="1:12" outlineLevel="1" x14ac:dyDescent="0.3">
      <c r="A341" s="72" t="s">
        <v>738</v>
      </c>
      <c r="B341" s="73"/>
      <c r="C341" s="130" t="s">
        <v>303</v>
      </c>
      <c r="D341" s="131"/>
      <c r="E341" s="132"/>
      <c r="F341" s="74"/>
      <c r="G341" s="75"/>
      <c r="H341" s="133"/>
      <c r="I341" s="133"/>
      <c r="L341" s="71"/>
    </row>
    <row r="342" spans="1:12" ht="24" outlineLevel="1" x14ac:dyDescent="0.3">
      <c r="A342" s="76" t="s">
        <v>739</v>
      </c>
      <c r="B342" s="77" t="s">
        <v>304</v>
      </c>
      <c r="C342" s="78" t="s">
        <v>305</v>
      </c>
      <c r="D342" s="79" t="s">
        <v>3</v>
      </c>
      <c r="E342" s="80">
        <v>9</v>
      </c>
      <c r="F342" s="81"/>
      <c r="G342" s="81"/>
      <c r="H342" s="82"/>
      <c r="I342" s="109"/>
      <c r="L342" s="71"/>
    </row>
    <row r="343" spans="1:12" ht="36" outlineLevel="1" x14ac:dyDescent="0.3">
      <c r="A343" s="76" t="s">
        <v>740</v>
      </c>
      <c r="B343" s="77" t="s">
        <v>306</v>
      </c>
      <c r="C343" s="78" t="s">
        <v>307</v>
      </c>
      <c r="D343" s="79" t="s">
        <v>5</v>
      </c>
      <c r="E343" s="80">
        <v>0.56000000000000005</v>
      </c>
      <c r="F343" s="81"/>
      <c r="G343" s="81"/>
      <c r="H343" s="82"/>
      <c r="I343" s="109"/>
      <c r="L343" s="71"/>
    </row>
    <row r="344" spans="1:12" ht="36" outlineLevel="1" x14ac:dyDescent="0.3">
      <c r="A344" s="76" t="s">
        <v>741</v>
      </c>
      <c r="B344" s="77" t="s">
        <v>308</v>
      </c>
      <c r="C344" s="78" t="s">
        <v>309</v>
      </c>
      <c r="D344" s="79" t="s">
        <v>212</v>
      </c>
      <c r="E344" s="80">
        <v>11.8</v>
      </c>
      <c r="F344" s="81"/>
      <c r="G344" s="81"/>
      <c r="H344" s="82"/>
      <c r="I344" s="109"/>
      <c r="L344" s="71"/>
    </row>
    <row r="345" spans="1:12" ht="36" outlineLevel="1" x14ac:dyDescent="0.3">
      <c r="A345" s="76" t="s">
        <v>742</v>
      </c>
      <c r="B345" s="77" t="s">
        <v>310</v>
      </c>
      <c r="C345" s="78" t="s">
        <v>311</v>
      </c>
      <c r="D345" s="79" t="s">
        <v>212</v>
      </c>
      <c r="E345" s="80">
        <v>15.8</v>
      </c>
      <c r="F345" s="81"/>
      <c r="G345" s="81"/>
      <c r="H345" s="82"/>
      <c r="I345" s="109"/>
      <c r="L345" s="71"/>
    </row>
    <row r="346" spans="1:12" ht="36" outlineLevel="1" x14ac:dyDescent="0.3">
      <c r="A346" s="76" t="s">
        <v>743</v>
      </c>
      <c r="B346" s="77" t="s">
        <v>640</v>
      </c>
      <c r="C346" s="78" t="s">
        <v>641</v>
      </c>
      <c r="D346" s="79" t="s">
        <v>212</v>
      </c>
      <c r="E346" s="80">
        <v>45.2</v>
      </c>
      <c r="F346" s="81"/>
      <c r="G346" s="81"/>
      <c r="H346" s="82"/>
      <c r="I346" s="109"/>
      <c r="L346" s="71"/>
    </row>
    <row r="347" spans="1:12" outlineLevel="1" x14ac:dyDescent="0.3">
      <c r="A347" s="72" t="s">
        <v>744</v>
      </c>
      <c r="B347" s="73"/>
      <c r="C347" s="130" t="s">
        <v>312</v>
      </c>
      <c r="D347" s="131"/>
      <c r="E347" s="132"/>
      <c r="F347" s="74"/>
      <c r="G347" s="75"/>
      <c r="H347" s="133"/>
      <c r="I347" s="133"/>
      <c r="L347" s="71"/>
    </row>
    <row r="348" spans="1:12" ht="24" outlineLevel="1" x14ac:dyDescent="0.3">
      <c r="A348" s="76" t="s">
        <v>745</v>
      </c>
      <c r="B348" s="77" t="s">
        <v>248</v>
      </c>
      <c r="C348" s="78" t="s">
        <v>249</v>
      </c>
      <c r="D348" s="79" t="s">
        <v>3</v>
      </c>
      <c r="E348" s="80">
        <v>49.17</v>
      </c>
      <c r="F348" s="81"/>
      <c r="G348" s="81"/>
      <c r="H348" s="82"/>
      <c r="I348" s="109"/>
      <c r="L348" s="71"/>
    </row>
    <row r="349" spans="1:12" ht="36" outlineLevel="1" x14ac:dyDescent="0.3">
      <c r="A349" s="76" t="s">
        <v>746</v>
      </c>
      <c r="B349" s="77" t="s">
        <v>313</v>
      </c>
      <c r="C349" s="78" t="s">
        <v>314</v>
      </c>
      <c r="D349" s="79" t="s">
        <v>5</v>
      </c>
      <c r="E349" s="80">
        <v>4.34</v>
      </c>
      <c r="F349" s="81"/>
      <c r="G349" s="81"/>
      <c r="H349" s="82"/>
      <c r="I349" s="109"/>
      <c r="L349" s="71"/>
    </row>
    <row r="350" spans="1:12" ht="36" outlineLevel="1" x14ac:dyDescent="0.3">
      <c r="A350" s="76" t="s">
        <v>747</v>
      </c>
      <c r="B350" s="77" t="s">
        <v>308</v>
      </c>
      <c r="C350" s="78" t="s">
        <v>309</v>
      </c>
      <c r="D350" s="79" t="s">
        <v>212</v>
      </c>
      <c r="E350" s="80">
        <v>71.400000000000006</v>
      </c>
      <c r="F350" s="81"/>
      <c r="G350" s="81"/>
      <c r="H350" s="82"/>
      <c r="I350" s="109"/>
      <c r="L350" s="71"/>
    </row>
    <row r="351" spans="1:12" ht="36" outlineLevel="1" x14ac:dyDescent="0.3">
      <c r="A351" s="76" t="s">
        <v>748</v>
      </c>
      <c r="B351" s="77" t="s">
        <v>317</v>
      </c>
      <c r="C351" s="78" t="s">
        <v>318</v>
      </c>
      <c r="D351" s="79" t="s">
        <v>212</v>
      </c>
      <c r="E351" s="80">
        <v>79.400000000000006</v>
      </c>
      <c r="F351" s="81"/>
      <c r="G351" s="81"/>
      <c r="H351" s="82"/>
      <c r="I351" s="109"/>
      <c r="L351" s="71"/>
    </row>
    <row r="352" spans="1:12" ht="36" outlineLevel="1" x14ac:dyDescent="0.3">
      <c r="A352" s="76" t="s">
        <v>749</v>
      </c>
      <c r="B352" s="77" t="s">
        <v>310</v>
      </c>
      <c r="C352" s="78" t="s">
        <v>311</v>
      </c>
      <c r="D352" s="79" t="s">
        <v>212</v>
      </c>
      <c r="E352" s="80">
        <v>37.4</v>
      </c>
      <c r="F352" s="81"/>
      <c r="G352" s="81"/>
      <c r="H352" s="82"/>
      <c r="I352" s="109"/>
      <c r="L352" s="71"/>
    </row>
    <row r="353" spans="1:12" ht="36" outlineLevel="1" x14ac:dyDescent="0.3">
      <c r="A353" s="76" t="s">
        <v>750</v>
      </c>
      <c r="B353" s="77" t="s">
        <v>640</v>
      </c>
      <c r="C353" s="78" t="s">
        <v>641</v>
      </c>
      <c r="D353" s="79" t="s">
        <v>212</v>
      </c>
      <c r="E353" s="80">
        <v>72.400000000000006</v>
      </c>
      <c r="F353" s="81"/>
      <c r="G353" s="81"/>
      <c r="H353" s="82"/>
      <c r="I353" s="109"/>
      <c r="L353" s="71"/>
    </row>
    <row r="354" spans="1:12" ht="36" outlineLevel="1" x14ac:dyDescent="0.3">
      <c r="A354" s="76" t="s">
        <v>751</v>
      </c>
      <c r="B354" s="77" t="s">
        <v>642</v>
      </c>
      <c r="C354" s="78" t="s">
        <v>643</v>
      </c>
      <c r="D354" s="79" t="s">
        <v>212</v>
      </c>
      <c r="E354" s="80">
        <v>97.6</v>
      </c>
      <c r="F354" s="81"/>
      <c r="G354" s="81"/>
      <c r="H354" s="82"/>
      <c r="I354" s="109"/>
      <c r="L354" s="71"/>
    </row>
    <row r="355" spans="1:12" outlineLevel="1" x14ac:dyDescent="0.3">
      <c r="A355" s="72" t="s">
        <v>752</v>
      </c>
      <c r="B355" s="73"/>
      <c r="C355" s="130" t="s">
        <v>829</v>
      </c>
      <c r="D355" s="131"/>
      <c r="E355" s="132"/>
      <c r="F355" s="74"/>
      <c r="G355" s="75"/>
      <c r="H355" s="133"/>
      <c r="I355" s="133"/>
      <c r="L355" s="71"/>
    </row>
    <row r="356" spans="1:12" ht="24" outlineLevel="1" x14ac:dyDescent="0.3">
      <c r="A356" s="76" t="s">
        <v>753</v>
      </c>
      <c r="B356" s="77" t="s">
        <v>644</v>
      </c>
      <c r="C356" s="78" t="s">
        <v>645</v>
      </c>
      <c r="D356" s="79" t="s">
        <v>3</v>
      </c>
      <c r="E356" s="80">
        <v>72.819999999999993</v>
      </c>
      <c r="F356" s="81"/>
      <c r="G356" s="81"/>
      <c r="H356" s="82"/>
      <c r="I356" s="109"/>
      <c r="L356" s="71"/>
    </row>
    <row r="357" spans="1:12" ht="24" outlineLevel="1" x14ac:dyDescent="0.3">
      <c r="A357" s="76" t="s">
        <v>754</v>
      </c>
      <c r="B357" s="77" t="s">
        <v>830</v>
      </c>
      <c r="C357" s="78" t="s">
        <v>646</v>
      </c>
      <c r="D357" s="79" t="s">
        <v>26</v>
      </c>
      <c r="E357" s="80">
        <v>90</v>
      </c>
      <c r="F357" s="81"/>
      <c r="G357" s="81"/>
      <c r="H357" s="82"/>
      <c r="I357" s="109"/>
      <c r="L357" s="71"/>
    </row>
    <row r="358" spans="1:12" ht="48" outlineLevel="1" x14ac:dyDescent="0.3">
      <c r="A358" s="76" t="s">
        <v>755</v>
      </c>
      <c r="B358" s="77" t="s">
        <v>647</v>
      </c>
      <c r="C358" s="78" t="s">
        <v>648</v>
      </c>
      <c r="D358" s="79" t="s">
        <v>5</v>
      </c>
      <c r="E358" s="80">
        <v>7.28</v>
      </c>
      <c r="F358" s="81"/>
      <c r="G358" s="81"/>
      <c r="H358" s="82"/>
      <c r="I358" s="109"/>
      <c r="L358" s="71"/>
    </row>
    <row r="359" spans="1:12" ht="36" outlineLevel="1" x14ac:dyDescent="0.3">
      <c r="A359" s="76" t="s">
        <v>756</v>
      </c>
      <c r="B359" s="77" t="s">
        <v>649</v>
      </c>
      <c r="C359" s="78" t="s">
        <v>650</v>
      </c>
      <c r="D359" s="79" t="s">
        <v>212</v>
      </c>
      <c r="E359" s="80">
        <v>139.5</v>
      </c>
      <c r="F359" s="81"/>
      <c r="G359" s="81"/>
      <c r="H359" s="82"/>
      <c r="I359" s="109"/>
      <c r="L359" s="71"/>
    </row>
    <row r="360" spans="1:12" ht="36" outlineLevel="1" x14ac:dyDescent="0.3">
      <c r="A360" s="76" t="s">
        <v>757</v>
      </c>
      <c r="B360" s="77" t="s">
        <v>651</v>
      </c>
      <c r="C360" s="78" t="s">
        <v>652</v>
      </c>
      <c r="D360" s="79" t="s">
        <v>212</v>
      </c>
      <c r="E360" s="80">
        <v>221.9</v>
      </c>
      <c r="F360" s="81"/>
      <c r="G360" s="81"/>
      <c r="H360" s="82"/>
      <c r="I360" s="109"/>
      <c r="L360" s="71"/>
    </row>
    <row r="361" spans="1:12" ht="36" outlineLevel="1" x14ac:dyDescent="0.3">
      <c r="A361" s="76" t="s">
        <v>758</v>
      </c>
      <c r="B361" s="77" t="s">
        <v>653</v>
      </c>
      <c r="C361" s="78" t="s">
        <v>654</v>
      </c>
      <c r="D361" s="79" t="s">
        <v>212</v>
      </c>
      <c r="E361" s="80">
        <v>3.1</v>
      </c>
      <c r="F361" s="81"/>
      <c r="G361" s="81"/>
      <c r="H361" s="82"/>
      <c r="I361" s="109"/>
      <c r="L361" s="71"/>
    </row>
    <row r="362" spans="1:12" ht="36" outlineLevel="1" x14ac:dyDescent="0.3">
      <c r="A362" s="76" t="s">
        <v>759</v>
      </c>
      <c r="B362" s="77" t="s">
        <v>416</v>
      </c>
      <c r="C362" s="78" t="s">
        <v>608</v>
      </c>
      <c r="D362" s="79" t="s">
        <v>165</v>
      </c>
      <c r="E362" s="80">
        <v>115</v>
      </c>
      <c r="F362" s="81"/>
      <c r="G362" s="81"/>
      <c r="H362" s="82"/>
      <c r="I362" s="109"/>
      <c r="L362" s="71"/>
    </row>
    <row r="363" spans="1:12" outlineLevel="1" x14ac:dyDescent="0.3">
      <c r="A363" s="72" t="s">
        <v>760</v>
      </c>
      <c r="B363" s="73"/>
      <c r="C363" s="130" t="s">
        <v>831</v>
      </c>
      <c r="D363" s="131"/>
      <c r="E363" s="132"/>
      <c r="F363" s="74"/>
      <c r="G363" s="75"/>
      <c r="H363" s="133"/>
      <c r="I363" s="133"/>
      <c r="L363" s="71"/>
    </row>
    <row r="364" spans="1:12" ht="24" outlineLevel="1" x14ac:dyDescent="0.3">
      <c r="A364" s="76" t="s">
        <v>761</v>
      </c>
      <c r="B364" s="77" t="s">
        <v>655</v>
      </c>
      <c r="C364" s="78" t="s">
        <v>656</v>
      </c>
      <c r="D364" s="79" t="s">
        <v>3</v>
      </c>
      <c r="E364" s="80">
        <v>14.24</v>
      </c>
      <c r="F364" s="81"/>
      <c r="G364" s="81"/>
      <c r="H364" s="82"/>
      <c r="I364" s="109"/>
      <c r="L364" s="71"/>
    </row>
    <row r="365" spans="1:12" ht="36" outlineLevel="1" x14ac:dyDescent="0.3">
      <c r="A365" s="76" t="s">
        <v>762</v>
      </c>
      <c r="B365" s="77" t="s">
        <v>617</v>
      </c>
      <c r="C365" s="78" t="s">
        <v>618</v>
      </c>
      <c r="D365" s="79" t="s">
        <v>3</v>
      </c>
      <c r="E365" s="80">
        <v>39.9</v>
      </c>
      <c r="F365" s="81"/>
      <c r="G365" s="81"/>
      <c r="H365" s="82"/>
      <c r="I365" s="109"/>
      <c r="L365" s="71"/>
    </row>
    <row r="366" spans="1:12" ht="36" outlineLevel="1" x14ac:dyDescent="0.3">
      <c r="A366" s="76" t="s">
        <v>763</v>
      </c>
      <c r="B366" s="77" t="s">
        <v>320</v>
      </c>
      <c r="C366" s="78" t="s">
        <v>321</v>
      </c>
      <c r="D366" s="79" t="s">
        <v>5</v>
      </c>
      <c r="E366" s="80">
        <v>0.8</v>
      </c>
      <c r="F366" s="81"/>
      <c r="G366" s="81"/>
      <c r="H366" s="82"/>
      <c r="I366" s="109"/>
      <c r="L366" s="71"/>
    </row>
    <row r="367" spans="1:12" ht="48" outlineLevel="1" x14ac:dyDescent="0.3">
      <c r="A367" s="76" t="s">
        <v>764</v>
      </c>
      <c r="B367" s="77" t="s">
        <v>322</v>
      </c>
      <c r="C367" s="78" t="s">
        <v>323</v>
      </c>
      <c r="D367" s="79" t="s">
        <v>3</v>
      </c>
      <c r="E367" s="80">
        <v>0.8</v>
      </c>
      <c r="F367" s="81"/>
      <c r="G367" s="81"/>
      <c r="H367" s="82"/>
      <c r="I367" s="109"/>
      <c r="L367" s="71"/>
    </row>
    <row r="368" spans="1:12" ht="24" outlineLevel="1" x14ac:dyDescent="0.3">
      <c r="A368" s="76" t="s">
        <v>765</v>
      </c>
      <c r="B368" s="77" t="s">
        <v>657</v>
      </c>
      <c r="C368" s="78" t="s">
        <v>658</v>
      </c>
      <c r="D368" s="79" t="s">
        <v>3</v>
      </c>
      <c r="E368" s="80">
        <v>0.8</v>
      </c>
      <c r="F368" s="81"/>
      <c r="G368" s="81"/>
      <c r="H368" s="82"/>
      <c r="I368" s="109"/>
      <c r="L368" s="71"/>
    </row>
    <row r="369" spans="1:12" ht="24" outlineLevel="1" x14ac:dyDescent="0.3">
      <c r="A369" s="76" t="s">
        <v>766</v>
      </c>
      <c r="B369" s="77" t="s">
        <v>240</v>
      </c>
      <c r="C369" s="78" t="s">
        <v>241</v>
      </c>
      <c r="D369" s="79" t="s">
        <v>3</v>
      </c>
      <c r="E369" s="80">
        <v>0.8</v>
      </c>
      <c r="F369" s="81"/>
      <c r="G369" s="81"/>
      <c r="H369" s="82"/>
      <c r="I369" s="109"/>
      <c r="L369" s="71"/>
    </row>
    <row r="370" spans="1:12" outlineLevel="1" x14ac:dyDescent="0.3">
      <c r="A370" s="72" t="s">
        <v>767</v>
      </c>
      <c r="B370" s="73"/>
      <c r="C370" s="130" t="s">
        <v>832</v>
      </c>
      <c r="D370" s="131"/>
      <c r="E370" s="132"/>
      <c r="F370" s="74"/>
      <c r="G370" s="75"/>
      <c r="H370" s="133"/>
      <c r="I370" s="133"/>
      <c r="L370" s="71"/>
    </row>
    <row r="371" spans="1:12" ht="36" outlineLevel="1" x14ac:dyDescent="0.3">
      <c r="A371" s="76" t="s">
        <v>768</v>
      </c>
      <c r="B371" s="77" t="s">
        <v>659</v>
      </c>
      <c r="C371" s="78" t="s">
        <v>660</v>
      </c>
      <c r="D371" s="79" t="s">
        <v>5</v>
      </c>
      <c r="E371" s="80">
        <v>1.46</v>
      </c>
      <c r="F371" s="81"/>
      <c r="G371" s="81"/>
      <c r="H371" s="82"/>
      <c r="I371" s="109"/>
      <c r="L371" s="71"/>
    </row>
    <row r="372" spans="1:12" outlineLevel="1" x14ac:dyDescent="0.3">
      <c r="A372" s="72" t="s">
        <v>769</v>
      </c>
      <c r="B372" s="73"/>
      <c r="C372" s="130" t="s">
        <v>833</v>
      </c>
      <c r="D372" s="131"/>
      <c r="E372" s="132"/>
      <c r="F372" s="74"/>
      <c r="G372" s="75"/>
      <c r="H372" s="133"/>
      <c r="I372" s="133"/>
      <c r="L372" s="71"/>
    </row>
    <row r="373" spans="1:12" outlineLevel="1" x14ac:dyDescent="0.3">
      <c r="A373" s="76" t="s">
        <v>770</v>
      </c>
      <c r="B373" s="77" t="s">
        <v>661</v>
      </c>
      <c r="C373" s="78" t="s">
        <v>662</v>
      </c>
      <c r="D373" s="79" t="s">
        <v>180</v>
      </c>
      <c r="E373" s="80">
        <v>1</v>
      </c>
      <c r="F373" s="81"/>
      <c r="G373" s="81"/>
      <c r="H373" s="82"/>
      <c r="I373" s="109"/>
      <c r="L373" s="71"/>
    </row>
    <row r="374" spans="1:12" outlineLevel="1" x14ac:dyDescent="0.3">
      <c r="A374" s="76" t="s">
        <v>771</v>
      </c>
      <c r="B374" s="77" t="s">
        <v>380</v>
      </c>
      <c r="C374" s="78" t="s">
        <v>381</v>
      </c>
      <c r="D374" s="79" t="s">
        <v>180</v>
      </c>
      <c r="E374" s="80">
        <v>1</v>
      </c>
      <c r="F374" s="81"/>
      <c r="G374" s="81"/>
      <c r="H374" s="82"/>
      <c r="I374" s="109"/>
      <c r="L374" s="71"/>
    </row>
    <row r="375" spans="1:12" ht="24" outlineLevel="1" x14ac:dyDescent="0.3">
      <c r="A375" s="76" t="s">
        <v>772</v>
      </c>
      <c r="B375" s="77" t="s">
        <v>240</v>
      </c>
      <c r="C375" s="78" t="s">
        <v>241</v>
      </c>
      <c r="D375" s="79" t="s">
        <v>3</v>
      </c>
      <c r="E375" s="80">
        <v>60</v>
      </c>
      <c r="F375" s="81"/>
      <c r="G375" s="81"/>
      <c r="H375" s="82"/>
      <c r="I375" s="109"/>
      <c r="L375" s="71"/>
    </row>
    <row r="376" spans="1:12" ht="24" outlineLevel="1" x14ac:dyDescent="0.3">
      <c r="A376" s="76" t="s">
        <v>773</v>
      </c>
      <c r="B376" s="77" t="s">
        <v>369</v>
      </c>
      <c r="C376" s="78" t="s">
        <v>370</v>
      </c>
      <c r="D376" s="79" t="s">
        <v>177</v>
      </c>
      <c r="E376" s="80">
        <v>1953</v>
      </c>
      <c r="F376" s="81"/>
      <c r="G376" s="81"/>
      <c r="H376" s="82"/>
      <c r="I376" s="109"/>
      <c r="L376" s="71"/>
    </row>
    <row r="377" spans="1:12" ht="24" outlineLevel="1" x14ac:dyDescent="0.3">
      <c r="A377" s="76" t="s">
        <v>774</v>
      </c>
      <c r="B377" s="77" t="s">
        <v>834</v>
      </c>
      <c r="C377" s="78" t="s">
        <v>663</v>
      </c>
      <c r="D377" s="79" t="s">
        <v>281</v>
      </c>
      <c r="E377" s="80">
        <v>4</v>
      </c>
      <c r="F377" s="81"/>
      <c r="G377" s="81"/>
      <c r="H377" s="82"/>
      <c r="I377" s="109"/>
      <c r="L377" s="71"/>
    </row>
    <row r="378" spans="1:12" ht="24" outlineLevel="1" x14ac:dyDescent="0.3">
      <c r="A378" s="76" t="s">
        <v>775</v>
      </c>
      <c r="B378" s="77" t="s">
        <v>387</v>
      </c>
      <c r="C378" s="78" t="s">
        <v>388</v>
      </c>
      <c r="D378" s="79" t="s">
        <v>180</v>
      </c>
      <c r="E378" s="80">
        <v>3</v>
      </c>
      <c r="F378" s="81"/>
      <c r="G378" s="81"/>
      <c r="H378" s="82"/>
      <c r="I378" s="109"/>
      <c r="L378" s="71"/>
    </row>
    <row r="379" spans="1:12" ht="24" outlineLevel="1" x14ac:dyDescent="0.3">
      <c r="A379" s="76" t="s">
        <v>776</v>
      </c>
      <c r="B379" s="77" t="s">
        <v>441</v>
      </c>
      <c r="C379" s="78" t="s">
        <v>442</v>
      </c>
      <c r="D379" s="79" t="s">
        <v>180</v>
      </c>
      <c r="E379" s="80">
        <v>3</v>
      </c>
      <c r="F379" s="81"/>
      <c r="G379" s="81"/>
      <c r="H379" s="82"/>
      <c r="I379" s="109"/>
      <c r="L379" s="71"/>
    </row>
    <row r="380" spans="1:12" ht="24" outlineLevel="1" x14ac:dyDescent="0.3">
      <c r="A380" s="76" t="s">
        <v>777</v>
      </c>
      <c r="B380" s="77" t="s">
        <v>835</v>
      </c>
      <c r="C380" s="78" t="s">
        <v>664</v>
      </c>
      <c r="D380" s="79" t="s">
        <v>281</v>
      </c>
      <c r="E380" s="80">
        <v>5</v>
      </c>
      <c r="F380" s="81"/>
      <c r="G380" s="81"/>
      <c r="H380" s="82"/>
      <c r="I380" s="109"/>
      <c r="L380" s="71"/>
    </row>
    <row r="381" spans="1:12" outlineLevel="1" x14ac:dyDescent="0.3">
      <c r="A381" s="76" t="s">
        <v>778</v>
      </c>
      <c r="B381" s="77" t="s">
        <v>665</v>
      </c>
      <c r="C381" s="78" t="s">
        <v>666</v>
      </c>
      <c r="D381" s="79" t="s">
        <v>180</v>
      </c>
      <c r="E381" s="80">
        <v>8</v>
      </c>
      <c r="F381" s="81"/>
      <c r="G381" s="81"/>
      <c r="H381" s="82"/>
      <c r="I381" s="109"/>
      <c r="L381" s="71"/>
    </row>
    <row r="382" spans="1:12" ht="36" outlineLevel="1" x14ac:dyDescent="0.3">
      <c r="A382" s="76" t="s">
        <v>779</v>
      </c>
      <c r="B382" s="77" t="s">
        <v>367</v>
      </c>
      <c r="C382" s="78" t="s">
        <v>368</v>
      </c>
      <c r="D382" s="79" t="s">
        <v>177</v>
      </c>
      <c r="E382" s="80">
        <v>651</v>
      </c>
      <c r="F382" s="81"/>
      <c r="G382" s="81"/>
      <c r="H382" s="82"/>
      <c r="I382" s="109"/>
      <c r="L382" s="71"/>
    </row>
    <row r="383" spans="1:12" outlineLevel="1" x14ac:dyDescent="0.3">
      <c r="A383" s="76" t="s">
        <v>780</v>
      </c>
      <c r="B383" s="77" t="s">
        <v>363</v>
      </c>
      <c r="C383" s="78" t="s">
        <v>364</v>
      </c>
      <c r="D383" s="79" t="s">
        <v>180</v>
      </c>
      <c r="E383" s="80">
        <v>12</v>
      </c>
      <c r="F383" s="81"/>
      <c r="G383" s="81"/>
      <c r="H383" s="82"/>
      <c r="I383" s="109"/>
      <c r="L383" s="71"/>
    </row>
    <row r="384" spans="1:12" outlineLevel="1" x14ac:dyDescent="0.3">
      <c r="A384" s="76" t="s">
        <v>781</v>
      </c>
      <c r="B384" s="77" t="s">
        <v>365</v>
      </c>
      <c r="C384" s="78" t="s">
        <v>366</v>
      </c>
      <c r="D384" s="79" t="s">
        <v>5</v>
      </c>
      <c r="E384" s="80">
        <v>78.12</v>
      </c>
      <c r="F384" s="81"/>
      <c r="G384" s="81"/>
      <c r="H384" s="82"/>
      <c r="I384" s="109"/>
      <c r="L384" s="71"/>
    </row>
    <row r="385" spans="1:12" outlineLevel="1" x14ac:dyDescent="0.3">
      <c r="A385" s="76" t="s">
        <v>782</v>
      </c>
      <c r="B385" s="77" t="s">
        <v>423</v>
      </c>
      <c r="C385" s="78" t="s">
        <v>424</v>
      </c>
      <c r="D385" s="79" t="s">
        <v>180</v>
      </c>
      <c r="E385" s="80">
        <v>5</v>
      </c>
      <c r="F385" s="81"/>
      <c r="G385" s="81"/>
      <c r="H385" s="82"/>
      <c r="I385" s="109"/>
      <c r="L385" s="71"/>
    </row>
    <row r="386" spans="1:12" outlineLevel="1" x14ac:dyDescent="0.3">
      <c r="A386" s="76" t="s">
        <v>783</v>
      </c>
      <c r="B386" s="77" t="s">
        <v>425</v>
      </c>
      <c r="C386" s="78" t="s">
        <v>426</v>
      </c>
      <c r="D386" s="79" t="s">
        <v>180</v>
      </c>
      <c r="E386" s="80">
        <v>5</v>
      </c>
      <c r="F386" s="81"/>
      <c r="G386" s="81"/>
      <c r="H386" s="82"/>
      <c r="I386" s="109"/>
      <c r="L386" s="71"/>
    </row>
    <row r="387" spans="1:12" ht="24" outlineLevel="1" x14ac:dyDescent="0.3">
      <c r="A387" s="76" t="s">
        <v>784</v>
      </c>
      <c r="B387" s="77" t="s">
        <v>435</v>
      </c>
      <c r="C387" s="78" t="s">
        <v>436</v>
      </c>
      <c r="D387" s="79" t="s">
        <v>180</v>
      </c>
      <c r="E387" s="80">
        <v>36</v>
      </c>
      <c r="F387" s="81"/>
      <c r="G387" s="81"/>
      <c r="H387" s="82"/>
      <c r="I387" s="109"/>
      <c r="L387" s="71"/>
    </row>
    <row r="388" spans="1:12" ht="24" outlineLevel="1" x14ac:dyDescent="0.3">
      <c r="A388" s="76" t="s">
        <v>785</v>
      </c>
      <c r="B388" s="77" t="s">
        <v>362</v>
      </c>
      <c r="C388" s="78" t="s">
        <v>396</v>
      </c>
      <c r="D388" s="79" t="s">
        <v>180</v>
      </c>
      <c r="E388" s="80">
        <v>12</v>
      </c>
      <c r="F388" s="81"/>
      <c r="G388" s="81"/>
      <c r="H388" s="82"/>
      <c r="I388" s="109"/>
      <c r="L388" s="71"/>
    </row>
    <row r="389" spans="1:12" outlineLevel="1" x14ac:dyDescent="0.3">
      <c r="A389" s="76" t="s">
        <v>786</v>
      </c>
      <c r="B389" s="77" t="s">
        <v>361</v>
      </c>
      <c r="C389" s="78" t="s">
        <v>397</v>
      </c>
      <c r="D389" s="79" t="s">
        <v>386</v>
      </c>
      <c r="E389" s="80">
        <v>24</v>
      </c>
      <c r="F389" s="81"/>
      <c r="G389" s="81"/>
      <c r="H389" s="82"/>
      <c r="I389" s="109"/>
      <c r="L389" s="71"/>
    </row>
    <row r="390" spans="1:12" outlineLevel="1" x14ac:dyDescent="0.3">
      <c r="A390" s="76" t="s">
        <v>787</v>
      </c>
      <c r="B390" s="77" t="s">
        <v>667</v>
      </c>
      <c r="C390" s="78" t="s">
        <v>668</v>
      </c>
      <c r="D390" s="79" t="s">
        <v>180</v>
      </c>
      <c r="E390" s="80">
        <v>2</v>
      </c>
      <c r="F390" s="81"/>
      <c r="G390" s="81"/>
      <c r="H390" s="82"/>
      <c r="I390" s="109"/>
      <c r="L390" s="71"/>
    </row>
    <row r="391" spans="1:12" outlineLevel="1" x14ac:dyDescent="0.3">
      <c r="A391" s="76" t="s">
        <v>788</v>
      </c>
      <c r="B391" s="77" t="s">
        <v>430</v>
      </c>
      <c r="C391" s="78" t="s">
        <v>669</v>
      </c>
      <c r="D391" s="79" t="s">
        <v>180</v>
      </c>
      <c r="E391" s="80">
        <v>5</v>
      </c>
      <c r="F391" s="81"/>
      <c r="G391" s="81"/>
      <c r="H391" s="82"/>
      <c r="I391" s="109"/>
      <c r="L391" s="71"/>
    </row>
    <row r="392" spans="1:12" outlineLevel="1" x14ac:dyDescent="0.3">
      <c r="A392" s="76" t="s">
        <v>789</v>
      </c>
      <c r="B392" s="77" t="s">
        <v>389</v>
      </c>
      <c r="C392" s="78" t="s">
        <v>390</v>
      </c>
      <c r="D392" s="79" t="s">
        <v>180</v>
      </c>
      <c r="E392" s="80">
        <v>1</v>
      </c>
      <c r="F392" s="81"/>
      <c r="G392" s="81"/>
      <c r="H392" s="82"/>
      <c r="I392" s="109"/>
      <c r="L392" s="71"/>
    </row>
    <row r="393" spans="1:12" outlineLevel="1" x14ac:dyDescent="0.3">
      <c r="A393" s="76" t="s">
        <v>806</v>
      </c>
      <c r="B393" s="77" t="s">
        <v>384</v>
      </c>
      <c r="C393" s="78" t="s">
        <v>385</v>
      </c>
      <c r="D393" s="79" t="s">
        <v>386</v>
      </c>
      <c r="E393" s="80">
        <v>6</v>
      </c>
      <c r="F393" s="81"/>
      <c r="G393" s="81"/>
      <c r="H393" s="82"/>
      <c r="I393" s="109"/>
      <c r="L393" s="71"/>
    </row>
    <row r="394" spans="1:12" outlineLevel="1" x14ac:dyDescent="0.3">
      <c r="A394" s="76" t="s">
        <v>812</v>
      </c>
      <c r="B394" s="77" t="s">
        <v>836</v>
      </c>
      <c r="C394" s="78" t="s">
        <v>837</v>
      </c>
      <c r="D394" s="79" t="s">
        <v>180</v>
      </c>
      <c r="E394" s="80">
        <v>1</v>
      </c>
      <c r="F394" s="81"/>
      <c r="G394" s="81"/>
      <c r="H394" s="82"/>
      <c r="I394" s="109"/>
      <c r="L394" s="71"/>
    </row>
    <row r="395" spans="1:12" outlineLevel="1" x14ac:dyDescent="0.3">
      <c r="A395" s="72" t="s">
        <v>790</v>
      </c>
      <c r="B395" s="73"/>
      <c r="C395" s="130" t="s">
        <v>838</v>
      </c>
      <c r="D395" s="131"/>
      <c r="E395" s="132"/>
      <c r="F395" s="74"/>
      <c r="G395" s="75"/>
      <c r="H395" s="133"/>
      <c r="I395" s="133"/>
      <c r="L395" s="71"/>
    </row>
    <row r="396" spans="1:12" outlineLevel="1" x14ac:dyDescent="0.3">
      <c r="A396" s="72" t="s">
        <v>791</v>
      </c>
      <c r="B396" s="73"/>
      <c r="C396" s="130" t="s">
        <v>839</v>
      </c>
      <c r="D396" s="131"/>
      <c r="E396" s="132"/>
      <c r="F396" s="74"/>
      <c r="G396" s="75"/>
      <c r="H396" s="133"/>
      <c r="I396" s="133"/>
      <c r="L396" s="71"/>
    </row>
    <row r="397" spans="1:12" ht="24" outlineLevel="1" x14ac:dyDescent="0.3">
      <c r="A397" s="76" t="s">
        <v>792</v>
      </c>
      <c r="B397" s="77" t="s">
        <v>329</v>
      </c>
      <c r="C397" s="78" t="s">
        <v>330</v>
      </c>
      <c r="D397" s="79" t="s">
        <v>180</v>
      </c>
      <c r="E397" s="80">
        <v>10</v>
      </c>
      <c r="F397" s="81"/>
      <c r="G397" s="81"/>
      <c r="H397" s="82"/>
      <c r="I397" s="109"/>
      <c r="L397" s="71"/>
    </row>
    <row r="398" spans="1:12" ht="24" outlineLevel="1" x14ac:dyDescent="0.3">
      <c r="A398" s="76" t="s">
        <v>793</v>
      </c>
      <c r="B398" s="77" t="s">
        <v>331</v>
      </c>
      <c r="C398" s="78" t="s">
        <v>332</v>
      </c>
      <c r="D398" s="79" t="s">
        <v>180</v>
      </c>
      <c r="E398" s="80">
        <v>10</v>
      </c>
      <c r="F398" s="81"/>
      <c r="G398" s="81"/>
      <c r="H398" s="82"/>
      <c r="I398" s="109"/>
      <c r="L398" s="71"/>
    </row>
    <row r="399" spans="1:12" ht="24" outlineLevel="1" x14ac:dyDescent="0.3">
      <c r="A399" s="76" t="s">
        <v>794</v>
      </c>
      <c r="B399" s="77" t="s">
        <v>166</v>
      </c>
      <c r="C399" s="78" t="s">
        <v>167</v>
      </c>
      <c r="D399" s="79" t="s">
        <v>168</v>
      </c>
      <c r="E399" s="80">
        <v>291.60000000000002</v>
      </c>
      <c r="F399" s="81"/>
      <c r="G399" s="81"/>
      <c r="H399" s="82"/>
      <c r="I399" s="109"/>
      <c r="L399" s="71"/>
    </row>
    <row r="400" spans="1:12" outlineLevel="1" x14ac:dyDescent="0.3">
      <c r="A400" s="72" t="s">
        <v>795</v>
      </c>
      <c r="B400" s="73"/>
      <c r="C400" s="130" t="s">
        <v>334</v>
      </c>
      <c r="D400" s="131"/>
      <c r="E400" s="132"/>
      <c r="F400" s="74"/>
      <c r="G400" s="75"/>
      <c r="H400" s="133"/>
      <c r="I400" s="133"/>
      <c r="L400" s="71"/>
    </row>
    <row r="401" spans="1:12" outlineLevel="1" x14ac:dyDescent="0.3">
      <c r="A401" s="76" t="s">
        <v>796</v>
      </c>
      <c r="B401" s="77" t="s">
        <v>335</v>
      </c>
      <c r="C401" s="78" t="s">
        <v>818</v>
      </c>
      <c r="D401" s="79" t="s">
        <v>229</v>
      </c>
      <c r="E401" s="80">
        <v>52.25</v>
      </c>
      <c r="F401" s="81"/>
      <c r="G401" s="81"/>
      <c r="H401" s="82"/>
      <c r="I401" s="109"/>
      <c r="L401" s="71"/>
    </row>
    <row r="402" spans="1:12" outlineLevel="1" x14ac:dyDescent="0.3">
      <c r="A402" s="76" t="s">
        <v>797</v>
      </c>
      <c r="B402" s="77" t="s">
        <v>336</v>
      </c>
      <c r="C402" s="78" t="s">
        <v>337</v>
      </c>
      <c r="D402" s="79" t="s">
        <v>3</v>
      </c>
      <c r="E402" s="80">
        <v>1045</v>
      </c>
      <c r="F402" s="81"/>
      <c r="G402" s="81"/>
      <c r="H402" s="82"/>
      <c r="I402" s="109"/>
      <c r="L402" s="71"/>
    </row>
    <row r="403" spans="1:12" outlineLevel="1" x14ac:dyDescent="0.3">
      <c r="A403" s="76" t="s">
        <v>798</v>
      </c>
      <c r="B403" s="77" t="s">
        <v>338</v>
      </c>
      <c r="C403" s="78" t="s">
        <v>339</v>
      </c>
      <c r="D403" s="79" t="s">
        <v>5</v>
      </c>
      <c r="E403" s="80">
        <v>52.25</v>
      </c>
      <c r="F403" s="81"/>
      <c r="G403" s="81"/>
      <c r="H403" s="82"/>
      <c r="I403" s="109"/>
      <c r="L403" s="71"/>
    </row>
    <row r="404" spans="1:12" ht="24" outlineLevel="1" x14ac:dyDescent="0.3">
      <c r="A404" s="76" t="s">
        <v>799</v>
      </c>
      <c r="B404" s="77" t="s">
        <v>342</v>
      </c>
      <c r="C404" s="78" t="s">
        <v>819</v>
      </c>
      <c r="D404" s="79" t="s">
        <v>281</v>
      </c>
      <c r="E404" s="80">
        <v>130</v>
      </c>
      <c r="F404" s="81"/>
      <c r="G404" s="81"/>
      <c r="H404" s="82"/>
      <c r="I404" s="109"/>
      <c r="L404" s="71"/>
    </row>
    <row r="405" spans="1:12" outlineLevel="1" x14ac:dyDescent="0.3">
      <c r="A405" s="76" t="s">
        <v>800</v>
      </c>
      <c r="B405" s="77" t="s">
        <v>343</v>
      </c>
      <c r="C405" s="78" t="s">
        <v>344</v>
      </c>
      <c r="D405" s="79" t="s">
        <v>180</v>
      </c>
      <c r="E405" s="80">
        <v>130</v>
      </c>
      <c r="F405" s="81"/>
      <c r="G405" s="81"/>
      <c r="H405" s="82"/>
      <c r="I405" s="109"/>
      <c r="L405" s="71"/>
    </row>
    <row r="406" spans="1:12" ht="24" outlineLevel="1" x14ac:dyDescent="0.3">
      <c r="A406" s="76" t="s">
        <v>801</v>
      </c>
      <c r="B406" s="77" t="s">
        <v>340</v>
      </c>
      <c r="C406" s="78" t="s">
        <v>341</v>
      </c>
      <c r="D406" s="79" t="s">
        <v>180</v>
      </c>
      <c r="E406" s="80">
        <v>22</v>
      </c>
      <c r="F406" s="81"/>
      <c r="G406" s="81"/>
      <c r="H406" s="82"/>
      <c r="I406" s="109"/>
      <c r="L406" s="71"/>
    </row>
    <row r="407" spans="1:12" ht="36" outlineLevel="1" x14ac:dyDescent="0.3">
      <c r="A407" s="76" t="s">
        <v>802</v>
      </c>
      <c r="B407" s="77" t="s">
        <v>270</v>
      </c>
      <c r="C407" s="78" t="s">
        <v>271</v>
      </c>
      <c r="D407" s="79" t="s">
        <v>272</v>
      </c>
      <c r="E407" s="80">
        <v>5</v>
      </c>
      <c r="F407" s="81"/>
      <c r="G407" s="81"/>
      <c r="H407" s="82"/>
      <c r="I407" s="109"/>
      <c r="L407" s="71"/>
    </row>
    <row r="408" spans="1:12" ht="36" outlineLevel="1" x14ac:dyDescent="0.3">
      <c r="A408" s="76" t="s">
        <v>803</v>
      </c>
      <c r="B408" s="77" t="s">
        <v>273</v>
      </c>
      <c r="C408" s="78" t="s">
        <v>274</v>
      </c>
      <c r="D408" s="79" t="s">
        <v>272</v>
      </c>
      <c r="E408" s="80">
        <v>2</v>
      </c>
      <c r="F408" s="81"/>
      <c r="G408" s="81"/>
      <c r="H408" s="82"/>
      <c r="I408" s="109"/>
      <c r="L408" s="71"/>
    </row>
    <row r="409" spans="1:12" outlineLevel="1" x14ac:dyDescent="0.3">
      <c r="A409" s="72" t="s">
        <v>804</v>
      </c>
      <c r="B409" s="73"/>
      <c r="C409" s="130" t="s">
        <v>840</v>
      </c>
      <c r="D409" s="131"/>
      <c r="E409" s="132"/>
      <c r="F409" s="74"/>
      <c r="G409" s="75"/>
      <c r="H409" s="133"/>
      <c r="I409" s="133"/>
      <c r="L409" s="71"/>
    </row>
    <row r="410" spans="1:12" ht="12.6" outlineLevel="1" thickBot="1" x14ac:dyDescent="0.35">
      <c r="A410" s="134" t="s">
        <v>805</v>
      </c>
      <c r="B410" s="135" t="s">
        <v>352</v>
      </c>
      <c r="C410" s="136" t="s">
        <v>353</v>
      </c>
      <c r="D410" s="137" t="s">
        <v>3</v>
      </c>
      <c r="E410" s="138">
        <v>9150.07</v>
      </c>
      <c r="F410" s="139"/>
      <c r="G410" s="139"/>
      <c r="H410" s="140"/>
      <c r="I410" s="141"/>
      <c r="L410" s="71"/>
    </row>
    <row r="411" spans="1:12" ht="12.6" thickBot="1" x14ac:dyDescent="0.35">
      <c r="A411" s="142"/>
      <c r="B411" s="85"/>
      <c r="C411" s="86"/>
      <c r="D411" s="86"/>
      <c r="E411" s="87"/>
      <c r="F411" s="88"/>
      <c r="G411" s="88"/>
      <c r="H411" s="87"/>
      <c r="I411" s="110"/>
      <c r="J411" s="89"/>
      <c r="K411" s="47"/>
    </row>
    <row r="412" spans="1:12" x14ac:dyDescent="0.3">
      <c r="A412" s="90"/>
      <c r="B412" s="91"/>
      <c r="C412" s="90"/>
      <c r="D412" s="90"/>
      <c r="E412" s="92"/>
      <c r="F412" s="93"/>
      <c r="G412" s="93"/>
      <c r="H412" s="92"/>
      <c r="I412" s="111"/>
      <c r="K412" s="47"/>
    </row>
    <row r="413" spans="1:12" x14ac:dyDescent="0.3">
      <c r="A413" s="90"/>
      <c r="B413" s="91"/>
      <c r="C413" s="90"/>
      <c r="D413" s="90"/>
      <c r="E413" s="90"/>
      <c r="F413" s="93"/>
      <c r="G413" s="93"/>
      <c r="H413" s="92"/>
      <c r="I413" s="111"/>
      <c r="K413" s="47"/>
    </row>
    <row r="414" spans="1:12" x14ac:dyDescent="0.3">
      <c r="A414" s="90"/>
      <c r="B414" s="91"/>
      <c r="C414" s="90"/>
      <c r="D414" s="90"/>
      <c r="E414" s="90"/>
      <c r="F414" s="93"/>
      <c r="G414" s="93"/>
      <c r="H414" s="92"/>
      <c r="I414" s="111"/>
      <c r="K414" s="47"/>
    </row>
    <row r="415" spans="1:12" x14ac:dyDescent="0.3">
      <c r="A415" s="90"/>
      <c r="B415" s="91"/>
      <c r="C415" s="90"/>
      <c r="D415" s="90"/>
      <c r="E415" s="90"/>
      <c r="F415" s="93"/>
      <c r="G415" s="93"/>
      <c r="H415" s="92"/>
      <c r="I415" s="111"/>
      <c r="K415" s="47"/>
    </row>
    <row r="416" spans="1:12" x14ac:dyDescent="0.3">
      <c r="A416" s="90"/>
      <c r="B416" s="91"/>
      <c r="C416" s="90"/>
      <c r="D416" s="90"/>
      <c r="E416" s="90"/>
      <c r="F416" s="93"/>
      <c r="G416" s="93"/>
      <c r="H416" s="92"/>
      <c r="I416" s="111"/>
      <c r="K416" s="47"/>
    </row>
    <row r="417" spans="1:11" x14ac:dyDescent="0.3">
      <c r="A417" s="90"/>
      <c r="B417" s="91"/>
      <c r="C417" s="90"/>
      <c r="D417" s="90" t="s">
        <v>11</v>
      </c>
      <c r="E417" s="90"/>
      <c r="F417" s="93"/>
      <c r="G417" s="93"/>
      <c r="H417" s="92"/>
      <c r="I417" s="111"/>
      <c r="K417" s="47"/>
    </row>
    <row r="418" spans="1:11" x14ac:dyDescent="0.3">
      <c r="A418" s="90"/>
      <c r="B418" s="91"/>
      <c r="C418" s="90"/>
      <c r="D418" s="92" t="s">
        <v>25</v>
      </c>
      <c r="E418" s="92"/>
      <c r="F418" s="93"/>
      <c r="G418" s="93"/>
      <c r="H418" s="92"/>
      <c r="I418" s="111"/>
      <c r="K418" s="47"/>
    </row>
    <row r="419" spans="1:11" x14ac:dyDescent="0.3">
      <c r="A419" s="90"/>
      <c r="B419" s="91"/>
      <c r="C419" s="90"/>
      <c r="D419" s="92"/>
      <c r="E419" s="90"/>
      <c r="F419" s="93"/>
      <c r="G419" s="93"/>
      <c r="H419" s="92"/>
      <c r="I419" s="111"/>
      <c r="K419" s="47"/>
    </row>
    <row r="420" spans="1:11" x14ac:dyDescent="0.3">
      <c r="A420" s="90"/>
      <c r="B420" s="91"/>
      <c r="C420" s="90"/>
      <c r="D420" s="92"/>
      <c r="E420" s="92"/>
      <c r="F420" s="93"/>
      <c r="G420" s="93"/>
      <c r="H420" s="92"/>
      <c r="I420" s="111"/>
      <c r="K420" s="47"/>
    </row>
    <row r="421" spans="1:11" x14ac:dyDescent="0.3">
      <c r="A421" s="90"/>
      <c r="B421" s="91"/>
      <c r="C421" s="90"/>
      <c r="D421" s="90"/>
      <c r="E421" s="92"/>
      <c r="F421" s="93"/>
      <c r="G421" s="93"/>
      <c r="H421" s="92"/>
      <c r="I421" s="111"/>
      <c r="K421" s="47"/>
    </row>
    <row r="422" spans="1:11" x14ac:dyDescent="0.3">
      <c r="A422" s="90"/>
      <c r="B422" s="91"/>
      <c r="C422" s="90"/>
      <c r="D422" s="90"/>
      <c r="E422" s="92"/>
      <c r="F422" s="93"/>
      <c r="G422" s="93"/>
      <c r="H422" s="92"/>
      <c r="I422" s="111"/>
      <c r="K422" s="47"/>
    </row>
    <row r="423" spans="1:11" x14ac:dyDescent="0.3">
      <c r="A423" s="90"/>
      <c r="B423" s="91"/>
      <c r="C423" s="90"/>
      <c r="D423" s="90"/>
      <c r="E423" s="92"/>
      <c r="F423" s="93"/>
      <c r="G423" s="93"/>
      <c r="H423" s="92"/>
      <c r="I423" s="111"/>
      <c r="K423" s="47"/>
    </row>
    <row r="424" spans="1:11" x14ac:dyDescent="0.3">
      <c r="A424" s="90"/>
      <c r="B424" s="91"/>
      <c r="C424" s="90"/>
      <c r="D424" s="90"/>
      <c r="E424" s="92"/>
      <c r="F424" s="93"/>
      <c r="G424" s="93"/>
      <c r="H424" s="92"/>
      <c r="I424" s="111"/>
      <c r="K424" s="47"/>
    </row>
    <row r="425" spans="1:11" x14ac:dyDescent="0.3">
      <c r="A425" s="90"/>
      <c r="B425" s="91"/>
      <c r="C425" s="90"/>
      <c r="D425" s="90"/>
      <c r="E425" s="92"/>
      <c r="F425" s="93"/>
      <c r="G425" s="93"/>
      <c r="H425" s="92"/>
      <c r="I425" s="111"/>
      <c r="K425" s="47"/>
    </row>
    <row r="426" spans="1:11" x14ac:dyDescent="0.3">
      <c r="A426" s="90"/>
      <c r="B426" s="91"/>
      <c r="C426" s="90"/>
      <c r="D426" s="90"/>
      <c r="E426" s="92"/>
      <c r="F426" s="93"/>
      <c r="G426" s="93"/>
      <c r="H426" s="92"/>
      <c r="I426" s="111"/>
      <c r="K426" s="47"/>
    </row>
    <row r="427" spans="1:11" x14ac:dyDescent="0.3">
      <c r="A427" s="90"/>
      <c r="B427" s="91"/>
      <c r="C427" s="90"/>
      <c r="D427" s="90"/>
      <c r="E427" s="92"/>
      <c r="F427" s="93"/>
      <c r="G427" s="93"/>
      <c r="H427" s="92"/>
      <c r="I427" s="111"/>
      <c r="K427" s="47"/>
    </row>
    <row r="428" spans="1:11" x14ac:dyDescent="0.3">
      <c r="A428" s="90"/>
      <c r="B428" s="91"/>
      <c r="C428" s="90"/>
      <c r="D428" s="90"/>
      <c r="E428" s="92"/>
      <c r="F428" s="93"/>
      <c r="G428" s="93"/>
      <c r="H428" s="92"/>
      <c r="I428" s="111"/>
      <c r="K428" s="47"/>
    </row>
    <row r="429" spans="1:11" x14ac:dyDescent="0.3">
      <c r="A429" s="90"/>
      <c r="B429" s="91"/>
      <c r="C429" s="90"/>
      <c r="D429" s="90"/>
      <c r="E429" s="92"/>
      <c r="F429" s="93"/>
      <c r="G429" s="93"/>
      <c r="H429" s="92"/>
      <c r="I429" s="111"/>
      <c r="K429" s="47"/>
    </row>
    <row r="430" spans="1:11" x14ac:dyDescent="0.3">
      <c r="A430" s="90"/>
      <c r="B430" s="91"/>
      <c r="C430" s="90"/>
      <c r="D430" s="90"/>
      <c r="E430" s="92"/>
      <c r="F430" s="93"/>
      <c r="G430" s="93"/>
      <c r="H430" s="92"/>
      <c r="I430" s="111"/>
      <c r="K430" s="47"/>
    </row>
    <row r="431" spans="1:11" x14ac:dyDescent="0.3">
      <c r="A431" s="90"/>
      <c r="B431" s="91"/>
      <c r="C431" s="90"/>
      <c r="D431" s="90"/>
      <c r="E431" s="92"/>
      <c r="F431" s="93"/>
      <c r="G431" s="93"/>
      <c r="H431" s="92"/>
      <c r="I431" s="111"/>
      <c r="K431" s="47"/>
    </row>
    <row r="432" spans="1:11" x14ac:dyDescent="0.3">
      <c r="A432" s="90"/>
      <c r="B432" s="91"/>
      <c r="C432" s="90"/>
      <c r="D432" s="90"/>
      <c r="E432" s="92"/>
      <c r="F432" s="93"/>
      <c r="G432" s="93"/>
      <c r="H432" s="92"/>
      <c r="I432" s="111"/>
      <c r="K432" s="47"/>
    </row>
    <row r="433" spans="1:11" x14ac:dyDescent="0.3">
      <c r="A433" s="90"/>
      <c r="B433" s="91"/>
      <c r="C433" s="90"/>
      <c r="D433" s="90"/>
      <c r="E433" s="92"/>
      <c r="F433" s="93"/>
      <c r="G433" s="93"/>
      <c r="H433" s="92"/>
      <c r="I433" s="111"/>
      <c r="K433" s="47"/>
    </row>
    <row r="434" spans="1:11" x14ac:dyDescent="0.3">
      <c r="K434" s="47"/>
    </row>
    <row r="435" spans="1:11" x14ac:dyDescent="0.3">
      <c r="K435" s="47"/>
    </row>
    <row r="436" spans="1:11" x14ac:dyDescent="0.3">
      <c r="K436" s="47"/>
    </row>
    <row r="437" spans="1:11" x14ac:dyDescent="0.3">
      <c r="K437" s="47"/>
    </row>
    <row r="438" spans="1:11" x14ac:dyDescent="0.3">
      <c r="K438" s="47"/>
    </row>
    <row r="439" spans="1:11" x14ac:dyDescent="0.3">
      <c r="K439" s="47"/>
    </row>
    <row r="440" spans="1:11" x14ac:dyDescent="0.3">
      <c r="K440" s="47"/>
    </row>
    <row r="441" spans="1:11" x14ac:dyDescent="0.3">
      <c r="K441" s="47"/>
    </row>
    <row r="442" spans="1:11" x14ac:dyDescent="0.3">
      <c r="K442" s="47"/>
    </row>
    <row r="443" spans="1:11" x14ac:dyDescent="0.3">
      <c r="K443" s="47"/>
    </row>
    <row r="444" spans="1:11" x14ac:dyDescent="0.3">
      <c r="K444" s="47"/>
    </row>
    <row r="445" spans="1:11" x14ac:dyDescent="0.3">
      <c r="K445" s="47"/>
    </row>
    <row r="446" spans="1:11" x14ac:dyDescent="0.3">
      <c r="K446" s="47"/>
    </row>
    <row r="447" spans="1:11" x14ac:dyDescent="0.3">
      <c r="K447" s="47"/>
    </row>
    <row r="448" spans="1:11" x14ac:dyDescent="0.3">
      <c r="K448" s="47"/>
    </row>
    <row r="449" spans="11:11" x14ac:dyDescent="0.3">
      <c r="K449" s="47"/>
    </row>
    <row r="450" spans="11:11" x14ac:dyDescent="0.3">
      <c r="K450" s="47"/>
    </row>
    <row r="451" spans="11:11" x14ac:dyDescent="0.3">
      <c r="K451" s="47"/>
    </row>
    <row r="452" spans="11:11" x14ac:dyDescent="0.3">
      <c r="K452" s="47"/>
    </row>
    <row r="453" spans="11:11" x14ac:dyDescent="0.3">
      <c r="K453" s="47"/>
    </row>
    <row r="454" spans="11:11" x14ac:dyDescent="0.3">
      <c r="K454" s="47"/>
    </row>
    <row r="455" spans="11:11" x14ac:dyDescent="0.3">
      <c r="K455" s="47"/>
    </row>
    <row r="456" spans="11:11" x14ac:dyDescent="0.3">
      <c r="K456" s="47"/>
    </row>
    <row r="457" spans="11:11" x14ac:dyDescent="0.3">
      <c r="K457" s="47"/>
    </row>
    <row r="458" spans="11:11" x14ac:dyDescent="0.3">
      <c r="K458" s="47"/>
    </row>
    <row r="459" spans="11:11" x14ac:dyDescent="0.3">
      <c r="K459" s="47"/>
    </row>
    <row r="460" spans="11:11" x14ac:dyDescent="0.3">
      <c r="K460" s="47"/>
    </row>
    <row r="461" spans="11:11" x14ac:dyDescent="0.3">
      <c r="K461" s="47"/>
    </row>
    <row r="462" spans="11:11" x14ac:dyDescent="0.3">
      <c r="K462" s="47"/>
    </row>
    <row r="463" spans="11:11" x14ac:dyDescent="0.3">
      <c r="K463" s="47"/>
    </row>
    <row r="464" spans="11:11" x14ac:dyDescent="0.3">
      <c r="K464" s="47"/>
    </row>
    <row r="465" spans="11:11" x14ac:dyDescent="0.3">
      <c r="K465" s="47"/>
    </row>
    <row r="466" spans="11:11" x14ac:dyDescent="0.3">
      <c r="K466" s="47"/>
    </row>
    <row r="467" spans="11:11" x14ac:dyDescent="0.3">
      <c r="K467" s="47"/>
    </row>
    <row r="468" spans="11:11" x14ac:dyDescent="0.3">
      <c r="K468" s="47"/>
    </row>
    <row r="469" spans="11:11" x14ac:dyDescent="0.3">
      <c r="K469" s="47"/>
    </row>
    <row r="470" spans="11:11" x14ac:dyDescent="0.3">
      <c r="K470" s="47"/>
    </row>
    <row r="471" spans="11:11" x14ac:dyDescent="0.3">
      <c r="K471" s="47"/>
    </row>
    <row r="472" spans="11:11" x14ac:dyDescent="0.3">
      <c r="K472" s="47"/>
    </row>
    <row r="473" spans="11:11" x14ac:dyDescent="0.3">
      <c r="K473" s="47"/>
    </row>
    <row r="474" spans="11:11" x14ac:dyDescent="0.3">
      <c r="K474" s="47"/>
    </row>
    <row r="475" spans="11:11" x14ac:dyDescent="0.3">
      <c r="K475" s="47"/>
    </row>
    <row r="476" spans="11:11" x14ac:dyDescent="0.3">
      <c r="K476" s="47"/>
    </row>
    <row r="477" spans="11:11" x14ac:dyDescent="0.3">
      <c r="K477" s="47"/>
    </row>
    <row r="478" spans="11:11" x14ac:dyDescent="0.3">
      <c r="K478" s="47"/>
    </row>
    <row r="479" spans="11:11" x14ac:dyDescent="0.3">
      <c r="K479" s="47"/>
    </row>
    <row r="480" spans="11:11" x14ac:dyDescent="0.3">
      <c r="K480" s="47"/>
    </row>
    <row r="481" spans="11:11" x14ac:dyDescent="0.3">
      <c r="K481" s="47"/>
    </row>
    <row r="482" spans="11:11" x14ac:dyDescent="0.3">
      <c r="K482" s="47"/>
    </row>
    <row r="483" spans="11:11" x14ac:dyDescent="0.3">
      <c r="K483" s="47"/>
    </row>
    <row r="484" spans="11:11" x14ac:dyDescent="0.3">
      <c r="K484" s="47"/>
    </row>
    <row r="485" spans="11:11" x14ac:dyDescent="0.3">
      <c r="K485" s="47"/>
    </row>
    <row r="486" spans="11:11" x14ac:dyDescent="0.3">
      <c r="K486" s="47"/>
    </row>
    <row r="487" spans="11:11" x14ac:dyDescent="0.3">
      <c r="K487" s="47"/>
    </row>
    <row r="488" spans="11:11" x14ac:dyDescent="0.3">
      <c r="K488" s="47"/>
    </row>
    <row r="489" spans="11:11" x14ac:dyDescent="0.3">
      <c r="K489" s="47"/>
    </row>
    <row r="490" spans="11:11" x14ac:dyDescent="0.3">
      <c r="K490" s="47"/>
    </row>
    <row r="491" spans="11:11" x14ac:dyDescent="0.3">
      <c r="K491" s="47"/>
    </row>
    <row r="492" spans="11:11" x14ac:dyDescent="0.3">
      <c r="K492" s="47"/>
    </row>
    <row r="493" spans="11:11" x14ac:dyDescent="0.3">
      <c r="K493" s="47"/>
    </row>
  </sheetData>
  <autoFilter ref="A9:I410"/>
  <mergeCells count="7">
    <mergeCell ref="A1:I1"/>
    <mergeCell ref="A2:I2"/>
    <mergeCell ref="A7:I8"/>
    <mergeCell ref="C4:F4"/>
    <mergeCell ref="A3:B6"/>
    <mergeCell ref="C5:F6"/>
    <mergeCell ref="C3:I3"/>
  </mergeCells>
  <printOptions horizontalCentered="1"/>
  <pageMargins left="0.35433070866141736" right="0.35433070866141736" top="0.59055118110236227" bottom="0.70866141732283472" header="0.31496062992125984" footer="0.31496062992125984"/>
  <pageSetup paperSize="9" scale="51" fitToHeight="8" orientation="portrait" r:id="rId1"/>
  <headerFooter>
    <oddFooter>&amp;R&amp;P</oddFooter>
  </headerFooter>
  <rowBreaks count="3" manualBreakCount="3">
    <brk id="114" max="9" man="1"/>
    <brk id="178" max="9" man="1"/>
    <brk id="209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view="pageBreakPreview" topLeftCell="C1" zoomScaleNormal="100" zoomScaleSheetLayoutView="100" workbookViewId="0">
      <pane ySplit="9" topLeftCell="A10" activePane="bottomLeft" state="frozen"/>
      <selection pane="bottomLeft" activeCell="F11" sqref="F11:M11"/>
    </sheetView>
  </sheetViews>
  <sheetFormatPr defaultColWidth="9.109375" defaultRowHeight="10.199999999999999" x14ac:dyDescent="0.2"/>
  <cols>
    <col min="1" max="1" width="5.88671875" style="7" customWidth="1"/>
    <col min="2" max="2" width="18.88671875" style="7" customWidth="1"/>
    <col min="3" max="3" width="27.6640625" style="7" customWidth="1"/>
    <col min="4" max="4" width="17.6640625" style="7" customWidth="1"/>
    <col min="5" max="5" width="14.88671875" style="7" customWidth="1"/>
    <col min="6" max="13" width="15.6640625" style="7" customWidth="1"/>
    <col min="14" max="16384" width="9.109375" style="7"/>
  </cols>
  <sheetData>
    <row r="1" spans="1:13" ht="26.1" customHeight="1" x14ac:dyDescent="0.2">
      <c r="A1" s="166" t="str">
        <f>ORÇAMENTO!A1</f>
        <v>PREFEITURA MUNICIPAL DE PELOTAS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8"/>
    </row>
    <row r="2" spans="1:13" ht="26.1" customHeight="1" x14ac:dyDescent="0.2">
      <c r="A2" s="185" t="str">
        <f>ORÇAMENTO!A2</f>
        <v>SECRETARIA DE PLANEJAMENTO E GESTÃO - SEPLAG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7"/>
    </row>
    <row r="3" spans="1:13" customFormat="1" ht="26.1" customHeight="1" x14ac:dyDescent="0.3">
      <c r="A3" s="190"/>
      <c r="B3" s="191"/>
      <c r="C3" s="201" t="str">
        <f>ORÇAMENTO!C3</f>
        <v>Identificação do projeto: REQUALIFICAÇÃO DO PARQUE DA BARONESA</v>
      </c>
      <c r="D3" s="201"/>
      <c r="E3" s="201"/>
      <c r="F3" s="201"/>
      <c r="G3" s="101"/>
      <c r="H3" s="101"/>
      <c r="I3" s="101"/>
      <c r="J3" s="101"/>
      <c r="K3" s="127"/>
      <c r="L3" s="127"/>
      <c r="M3" s="38"/>
    </row>
    <row r="4" spans="1:13" customFormat="1" ht="26.1" customHeight="1" x14ac:dyDescent="0.3">
      <c r="A4" s="190"/>
      <c r="B4" s="191"/>
      <c r="C4" s="201" t="str">
        <f>ORÇAMENTO!C4</f>
        <v>Endereço: Av. Domingos de Almeida, 1490</v>
      </c>
      <c r="D4" s="201"/>
      <c r="E4" s="201"/>
      <c r="F4" s="201"/>
      <c r="G4" s="101"/>
      <c r="H4" s="101"/>
      <c r="I4" s="101"/>
      <c r="J4" s="101"/>
      <c r="K4" s="127"/>
      <c r="L4" s="127"/>
      <c r="M4" s="38"/>
    </row>
    <row r="5" spans="1:13" customFormat="1" ht="26.1" customHeight="1" x14ac:dyDescent="0.3">
      <c r="A5" s="190"/>
      <c r="B5" s="191"/>
      <c r="C5" s="200" t="str">
        <f>ORÇAMENTO!C5</f>
        <v>Tipo de intervenção: REQUALIFICAÇÃO DO PARQUE DA BARONESA</v>
      </c>
      <c r="D5" s="200"/>
      <c r="E5" s="200"/>
      <c r="F5" s="200"/>
      <c r="G5" s="100"/>
      <c r="H5" s="100"/>
      <c r="I5" s="100"/>
      <c r="J5" s="100"/>
      <c r="K5" s="126"/>
      <c r="L5" s="126"/>
      <c r="M5" s="37"/>
    </row>
    <row r="6" spans="1:13" customFormat="1" ht="15" thickBot="1" x14ac:dyDescent="0.35">
      <c r="A6" s="192"/>
      <c r="B6" s="193"/>
      <c r="C6" s="29"/>
      <c r="D6" s="29"/>
      <c r="E6" s="29"/>
      <c r="F6" s="6"/>
      <c r="G6" s="6"/>
      <c r="H6" s="6"/>
      <c r="I6" s="6"/>
      <c r="J6" s="6"/>
      <c r="K6" s="6"/>
      <c r="L6" s="6"/>
      <c r="M6" s="39"/>
    </row>
    <row r="7" spans="1:13" customFormat="1" ht="14.4" x14ac:dyDescent="0.3">
      <c r="A7" s="194" t="s">
        <v>13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6"/>
    </row>
    <row r="8" spans="1:13" customFormat="1" ht="15" thickBot="1" x14ac:dyDescent="0.35">
      <c r="A8" s="197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9"/>
    </row>
    <row r="9" spans="1:13" s="8" customFormat="1" ht="10.8" thickBot="1" x14ac:dyDescent="0.25">
      <c r="A9" s="24" t="s">
        <v>14</v>
      </c>
      <c r="B9" s="25" t="s">
        <v>15</v>
      </c>
      <c r="C9" s="26"/>
      <c r="D9" s="27" t="s">
        <v>17</v>
      </c>
      <c r="E9" s="27" t="s">
        <v>24</v>
      </c>
      <c r="F9" s="27">
        <v>1</v>
      </c>
      <c r="G9" s="27">
        <v>2</v>
      </c>
      <c r="H9" s="27">
        <v>3</v>
      </c>
      <c r="I9" s="27">
        <v>4</v>
      </c>
      <c r="J9" s="128">
        <v>5</v>
      </c>
      <c r="K9" s="128">
        <v>6</v>
      </c>
      <c r="L9" s="128">
        <v>7</v>
      </c>
      <c r="M9" s="28">
        <v>8</v>
      </c>
    </row>
    <row r="10" spans="1:13" ht="10.8" thickBot="1" x14ac:dyDescent="0.25">
      <c r="A10" s="35"/>
      <c r="B10" s="9"/>
      <c r="C10" s="9"/>
      <c r="D10" s="9"/>
      <c r="E10" s="9"/>
      <c r="F10" s="9"/>
      <c r="G10" s="9"/>
      <c r="H10" s="9"/>
      <c r="I10" s="9"/>
      <c r="J10" s="9"/>
      <c r="K10" s="144"/>
      <c r="L10" s="144"/>
      <c r="M10" s="145"/>
    </row>
    <row r="11" spans="1:13" s="8" customFormat="1" ht="23.25" customHeight="1" thickBot="1" x14ac:dyDescent="0.25">
      <c r="A11" s="30" t="s">
        <v>1</v>
      </c>
      <c r="B11" s="188" t="str">
        <f>ORÇAMENTO!C11</f>
        <v>REQUALIFICAÇÃO DO PARQUE DA BARONESA</v>
      </c>
      <c r="C11" s="189"/>
      <c r="D11" s="112" t="s">
        <v>42</v>
      </c>
      <c r="E11" s="40" t="s">
        <v>18</v>
      </c>
      <c r="F11" s="118"/>
      <c r="G11" s="119"/>
      <c r="H11" s="119"/>
      <c r="I11" s="119"/>
      <c r="J11" s="129"/>
      <c r="K11" s="119"/>
      <c r="L11" s="119"/>
      <c r="M11" s="120"/>
    </row>
    <row r="12" spans="1:13" ht="11.25" customHeight="1" x14ac:dyDescent="0.2">
      <c r="A12" s="121" t="str">
        <f>ORÇAMENTO!A12</f>
        <v>1.1.</v>
      </c>
      <c r="B12" s="143" t="str">
        <f>ORÇAMENTO!C12</f>
        <v>ADMINISTRAÇÃO LOCAL</v>
      </c>
      <c r="C12" s="41"/>
      <c r="D12" s="113">
        <f>ORÇAMENTO!I12</f>
        <v>0</v>
      </c>
      <c r="E12" s="146" t="s">
        <v>18</v>
      </c>
      <c r="F12" s="147"/>
      <c r="G12" s="148"/>
      <c r="H12" s="148"/>
      <c r="I12" s="148"/>
      <c r="J12" s="149"/>
      <c r="K12" s="150"/>
      <c r="L12" s="150"/>
      <c r="M12" s="151"/>
    </row>
    <row r="13" spans="1:13" ht="11.25" customHeight="1" x14ac:dyDescent="0.2">
      <c r="A13" s="122" t="str">
        <f>ORÇAMENTO!A15</f>
        <v>1.2.</v>
      </c>
      <c r="B13" s="96" t="str">
        <f>ORÇAMENTO!C15</f>
        <v>SERVIÇOS PRELIMINARES</v>
      </c>
      <c r="C13" s="31"/>
      <c r="D13" s="114">
        <f>ORÇAMENTO!I15</f>
        <v>0</v>
      </c>
      <c r="E13" s="21" t="s">
        <v>18</v>
      </c>
      <c r="F13" s="152"/>
      <c r="G13" s="153"/>
      <c r="H13" s="153"/>
      <c r="I13" s="153"/>
      <c r="J13" s="154"/>
      <c r="K13" s="150"/>
      <c r="L13" s="150"/>
      <c r="M13" s="151"/>
    </row>
    <row r="14" spans="1:13" x14ac:dyDescent="0.2">
      <c r="A14" s="123" t="str">
        <f>ORÇAMENTO!A18</f>
        <v>1.3.</v>
      </c>
      <c r="B14" s="96" t="str">
        <f>ORÇAMENTO!C18</f>
        <v>LOCAÇÃO DE OBRA</v>
      </c>
      <c r="C14" s="31"/>
      <c r="D14" s="115">
        <f>ORÇAMENTO!I18</f>
        <v>0</v>
      </c>
      <c r="E14" s="21" t="s">
        <v>18</v>
      </c>
      <c r="F14" s="152"/>
      <c r="G14" s="153"/>
      <c r="H14" s="153"/>
      <c r="I14" s="153"/>
      <c r="J14" s="154"/>
      <c r="K14" s="150"/>
      <c r="L14" s="150"/>
      <c r="M14" s="151"/>
    </row>
    <row r="15" spans="1:13" x14ac:dyDescent="0.2">
      <c r="A15" s="123" t="str">
        <f>ORÇAMENTO!A20</f>
        <v>1.4.</v>
      </c>
      <c r="B15" s="96" t="str">
        <f>ORÇAMENTO!C20</f>
        <v>DEMOLIÇÕES E RETIRADAS</v>
      </c>
      <c r="C15" s="31"/>
      <c r="D15" s="115">
        <f>ORÇAMENTO!I20</f>
        <v>0</v>
      </c>
      <c r="E15" s="21" t="s">
        <v>18</v>
      </c>
      <c r="F15" s="152"/>
      <c r="G15" s="153"/>
      <c r="H15" s="153"/>
      <c r="I15" s="153"/>
      <c r="J15" s="154"/>
      <c r="K15" s="150"/>
      <c r="L15" s="150"/>
      <c r="M15" s="151"/>
    </row>
    <row r="16" spans="1:13" x14ac:dyDescent="0.2">
      <c r="A16" s="123" t="str">
        <f>ORÇAMENTO!A24</f>
        <v>1.5.</v>
      </c>
      <c r="B16" s="96" t="str">
        <f>ORÇAMENTO!C24</f>
        <v>DRENAGEM DAS QUADRAS E PARQUE</v>
      </c>
      <c r="C16" s="31"/>
      <c r="D16" s="115">
        <f>ORÇAMENTO!I24</f>
        <v>0</v>
      </c>
      <c r="E16" s="21" t="s">
        <v>18</v>
      </c>
      <c r="F16" s="152"/>
      <c r="G16" s="153"/>
      <c r="H16" s="153"/>
      <c r="I16" s="153"/>
      <c r="J16" s="154"/>
      <c r="K16" s="150"/>
      <c r="L16" s="150"/>
      <c r="M16" s="151"/>
    </row>
    <row r="17" spans="1:13" x14ac:dyDescent="0.2">
      <c r="A17" s="123" t="str">
        <f>ORÇAMENTO!A38</f>
        <v>1.6.</v>
      </c>
      <c r="B17" s="96" t="str">
        <f>ORÇAMENTO!C38</f>
        <v>REGULARIZAÇÃO DA ÁREA</v>
      </c>
      <c r="C17" s="31"/>
      <c r="D17" s="115">
        <f>ORÇAMENTO!I38</f>
        <v>0</v>
      </c>
      <c r="E17" s="21" t="s">
        <v>18</v>
      </c>
      <c r="F17" s="152"/>
      <c r="G17" s="153"/>
      <c r="H17" s="153"/>
      <c r="I17" s="153"/>
      <c r="J17" s="154"/>
      <c r="K17" s="150"/>
      <c r="L17" s="150"/>
      <c r="M17" s="151"/>
    </row>
    <row r="18" spans="1:13" x14ac:dyDescent="0.2">
      <c r="A18" s="124" t="str">
        <f>ORÇAMENTO!A41</f>
        <v>1.7.</v>
      </c>
      <c r="B18" s="97" t="str">
        <f>ORÇAMENTO!C41</f>
        <v>ÁREA DE ESPORTES: PASSEIOS, CAMINHOS E QUADRAS</v>
      </c>
      <c r="C18" s="33"/>
      <c r="D18" s="116">
        <f>ORÇAMENTO!I41</f>
        <v>0</v>
      </c>
      <c r="E18" s="21" t="s">
        <v>18</v>
      </c>
      <c r="F18" s="155"/>
      <c r="G18" s="156"/>
      <c r="H18" s="156"/>
      <c r="I18" s="156"/>
      <c r="J18" s="157"/>
      <c r="K18" s="150"/>
      <c r="L18" s="150"/>
      <c r="M18" s="151"/>
    </row>
    <row r="19" spans="1:13" x14ac:dyDescent="0.2">
      <c r="A19" s="124" t="str">
        <f>ORÇAMENTO!A105</f>
        <v>1.8.</v>
      </c>
      <c r="B19" s="97" t="str">
        <f>ORÇAMENTO!C105</f>
        <v>PINTURAS</v>
      </c>
      <c r="C19" s="33"/>
      <c r="D19" s="116">
        <f>ORÇAMENTO!I105</f>
        <v>0</v>
      </c>
      <c r="E19" s="21" t="s">
        <v>18</v>
      </c>
      <c r="F19" s="155"/>
      <c r="G19" s="156"/>
      <c r="H19" s="156"/>
      <c r="I19" s="156"/>
      <c r="J19" s="157"/>
      <c r="K19" s="150"/>
      <c r="L19" s="150"/>
      <c r="M19" s="151"/>
    </row>
    <row r="20" spans="1:13" x14ac:dyDescent="0.2">
      <c r="A20" s="124" t="str">
        <f>ORÇAMENTO!A110</f>
        <v>1.9.</v>
      </c>
      <c r="B20" s="97" t="str">
        <f>ORÇAMENTO!C110</f>
        <v>FITAS DE DEMARCAÇÃO DAS QUADRAS DE AREIA</v>
      </c>
      <c r="C20" s="33"/>
      <c r="D20" s="116">
        <f>ORÇAMENTO!I110</f>
        <v>0</v>
      </c>
      <c r="E20" s="21" t="s">
        <v>18</v>
      </c>
      <c r="F20" s="155"/>
      <c r="G20" s="156"/>
      <c r="H20" s="156"/>
      <c r="I20" s="156"/>
      <c r="J20" s="157"/>
      <c r="K20" s="150"/>
      <c r="L20" s="150"/>
      <c r="M20" s="151"/>
    </row>
    <row r="21" spans="1:13" x14ac:dyDescent="0.2">
      <c r="A21" s="124" t="str">
        <f>ORÇAMENTO!A112</f>
        <v>1.10.</v>
      </c>
      <c r="B21" s="97" t="str">
        <f>ORÇAMENTO!C112</f>
        <v>ACADEMIA AO AR LIVRE</v>
      </c>
      <c r="C21" s="33"/>
      <c r="D21" s="116">
        <f>ORÇAMENTO!I112</f>
        <v>0</v>
      </c>
      <c r="E21" s="21" t="s">
        <v>18</v>
      </c>
      <c r="F21" s="155"/>
      <c r="G21" s="156"/>
      <c r="H21" s="156"/>
      <c r="I21" s="156"/>
      <c r="J21" s="157"/>
      <c r="K21" s="150"/>
      <c r="L21" s="150"/>
      <c r="M21" s="151"/>
    </row>
    <row r="22" spans="1:13" x14ac:dyDescent="0.2">
      <c r="A22" s="124" t="str">
        <f>ORÇAMENTO!A122</f>
        <v>1.11.</v>
      </c>
      <c r="B22" s="97" t="str">
        <f>ORÇAMENTO!C122</f>
        <v>PRACINHA INFANTIL</v>
      </c>
      <c r="C22" s="33"/>
      <c r="D22" s="116">
        <f>ORÇAMENTO!I122</f>
        <v>0</v>
      </c>
      <c r="E22" s="21" t="s">
        <v>18</v>
      </c>
      <c r="F22" s="155"/>
      <c r="G22" s="156"/>
      <c r="H22" s="156"/>
      <c r="I22" s="156"/>
      <c r="J22" s="157"/>
      <c r="K22" s="150"/>
      <c r="L22" s="150"/>
      <c r="M22" s="151"/>
    </row>
    <row r="23" spans="1:13" x14ac:dyDescent="0.2">
      <c r="A23" s="124" t="str">
        <f>ORÇAMENTO!A129</f>
        <v>1.12.</v>
      </c>
      <c r="B23" s="97" t="str">
        <f>ORÇAMENTO!C129</f>
        <v>PISO EM MADEIRA (DEQUE EM NÍVEL)</v>
      </c>
      <c r="C23" s="33"/>
      <c r="D23" s="116">
        <f>ORÇAMENTO!I129</f>
        <v>0</v>
      </c>
      <c r="E23" s="21" t="s">
        <v>18</v>
      </c>
      <c r="F23" s="155"/>
      <c r="G23" s="156"/>
      <c r="H23" s="156"/>
      <c r="I23" s="156"/>
      <c r="J23" s="157"/>
      <c r="K23" s="150"/>
      <c r="L23" s="150"/>
      <c r="M23" s="151"/>
    </row>
    <row r="24" spans="1:13" x14ac:dyDescent="0.2">
      <c r="A24" s="124" t="str">
        <f>ORÇAMENTO!A142</f>
        <v>1.13.</v>
      </c>
      <c r="B24" s="97" t="str">
        <f>ORÇAMENTO!C142</f>
        <v>FECHAMENTO DAS QUADRAS</v>
      </c>
      <c r="C24" s="33"/>
      <c r="D24" s="116">
        <f>ORÇAMENTO!I142</f>
        <v>0</v>
      </c>
      <c r="E24" s="21" t="s">
        <v>18</v>
      </c>
      <c r="F24" s="155"/>
      <c r="G24" s="156"/>
      <c r="H24" s="156"/>
      <c r="I24" s="156"/>
      <c r="J24" s="157"/>
      <c r="K24" s="150"/>
      <c r="L24" s="150"/>
      <c r="M24" s="151"/>
    </row>
    <row r="25" spans="1:13" x14ac:dyDescent="0.2">
      <c r="A25" s="124" t="str">
        <f>ORÇAMENTO!A147</f>
        <v>1.14.</v>
      </c>
      <c r="B25" s="97" t="str">
        <f>ORÇAMENTO!C147</f>
        <v>FECHAMENTO DO PARQUE</v>
      </c>
      <c r="C25" s="33"/>
      <c r="D25" s="116">
        <f>ORÇAMENTO!I147</f>
        <v>0</v>
      </c>
      <c r="E25" s="21" t="s">
        <v>18</v>
      </c>
      <c r="F25" s="155"/>
      <c r="G25" s="156"/>
      <c r="H25" s="156"/>
      <c r="I25" s="156"/>
      <c r="J25" s="157"/>
      <c r="K25" s="150"/>
      <c r="L25" s="150"/>
      <c r="M25" s="151"/>
    </row>
    <row r="26" spans="1:13" x14ac:dyDescent="0.2">
      <c r="A26" s="124" t="str">
        <f>ORÇAMENTO!A151</f>
        <v>1.15.</v>
      </c>
      <c r="B26" s="97" t="str">
        <f>ORÇAMENTO!C151</f>
        <v>MOBILIÁRIO E EQUIPAMENTOS</v>
      </c>
      <c r="C26" s="33"/>
      <c r="D26" s="116">
        <f>ORÇAMENTO!I151</f>
        <v>0</v>
      </c>
      <c r="E26" s="21" t="s">
        <v>18</v>
      </c>
      <c r="F26" s="155"/>
      <c r="G26" s="156"/>
      <c r="H26" s="156"/>
      <c r="I26" s="156"/>
      <c r="J26" s="157"/>
      <c r="K26" s="150"/>
      <c r="L26" s="150"/>
      <c r="M26" s="151"/>
    </row>
    <row r="27" spans="1:13" x14ac:dyDescent="0.2">
      <c r="A27" s="124" t="str">
        <f>ORÇAMENTO!A164</f>
        <v>1.16.</v>
      </c>
      <c r="B27" s="97" t="str">
        <f>ORÇAMENTO!C164</f>
        <v>MURO PAREDÃO</v>
      </c>
      <c r="C27" s="33"/>
      <c r="D27" s="116">
        <f>ORÇAMENTO!I164</f>
        <v>0</v>
      </c>
      <c r="E27" s="21" t="s">
        <v>18</v>
      </c>
      <c r="F27" s="155"/>
      <c r="G27" s="156"/>
      <c r="H27" s="156"/>
      <c r="I27" s="156"/>
      <c r="J27" s="157"/>
      <c r="K27" s="150"/>
      <c r="L27" s="150"/>
      <c r="M27" s="151"/>
    </row>
    <row r="28" spans="1:13" x14ac:dyDescent="0.2">
      <c r="A28" s="123" t="str">
        <f>ORÇAMENTO!A200</f>
        <v>1.17.</v>
      </c>
      <c r="B28" s="96" t="str">
        <f>ORÇAMENTO!C200</f>
        <v>PAISAGISMO</v>
      </c>
      <c r="C28" s="31"/>
      <c r="D28" s="115">
        <f>ORÇAMENTO!I200</f>
        <v>0</v>
      </c>
      <c r="E28" s="21" t="s">
        <v>18</v>
      </c>
      <c r="F28" s="152"/>
      <c r="G28" s="153"/>
      <c r="H28" s="153"/>
      <c r="I28" s="153"/>
      <c r="J28" s="154"/>
      <c r="K28" s="150"/>
      <c r="L28" s="150"/>
      <c r="M28" s="151"/>
    </row>
    <row r="29" spans="1:13" x14ac:dyDescent="0.2">
      <c r="A29" s="124" t="str">
        <f>ORÇAMENTO!A231</f>
        <v>1.18.</v>
      </c>
      <c r="B29" s="97" t="str">
        <f>ORÇAMENTO!C231</f>
        <v>ILUMINAÇÃO EM LED COMPLEXO ESPORTIVO BARONESA</v>
      </c>
      <c r="C29" s="33"/>
      <c r="D29" s="116">
        <f>ORÇAMENTO!I231</f>
        <v>0</v>
      </c>
      <c r="E29" s="21" t="s">
        <v>18</v>
      </c>
      <c r="F29" s="155"/>
      <c r="G29" s="156"/>
      <c r="H29" s="156"/>
      <c r="I29" s="156"/>
      <c r="J29" s="157"/>
      <c r="K29" s="150"/>
      <c r="L29" s="150"/>
      <c r="M29" s="151"/>
    </row>
    <row r="30" spans="1:13" x14ac:dyDescent="0.2">
      <c r="A30" s="124" t="str">
        <f>ORÇAMENTO!A279</f>
        <v>1.19.</v>
      </c>
      <c r="B30" s="97" t="str">
        <f>ORÇAMENTO!C279</f>
        <v>SINALIZAÇÃO CAMINHOS</v>
      </c>
      <c r="C30" s="33"/>
      <c r="D30" s="116">
        <f>ORÇAMENTO!I279</f>
        <v>0</v>
      </c>
      <c r="E30" s="21" t="s">
        <v>18</v>
      </c>
      <c r="F30" s="155"/>
      <c r="G30" s="156"/>
      <c r="H30" s="156"/>
      <c r="I30" s="156"/>
      <c r="J30" s="157"/>
      <c r="K30" s="150"/>
      <c r="L30" s="150"/>
      <c r="M30" s="151"/>
    </row>
    <row r="31" spans="1:13" x14ac:dyDescent="0.2">
      <c r="A31" s="124" t="str">
        <f>ORÇAMENTO!A282</f>
        <v>1.20.</v>
      </c>
      <c r="B31" s="97" t="str">
        <f>ORÇAMENTO!C282</f>
        <v>ANFITEATRO AO AR LIVRE</v>
      </c>
      <c r="C31" s="33"/>
      <c r="D31" s="116">
        <f>ORÇAMENTO!I282</f>
        <v>0</v>
      </c>
      <c r="E31" s="21" t="s">
        <v>18</v>
      </c>
      <c r="F31" s="155"/>
      <c r="G31" s="156"/>
      <c r="H31" s="156"/>
      <c r="I31" s="156"/>
      <c r="J31" s="157"/>
      <c r="K31" s="150"/>
      <c r="L31" s="150"/>
      <c r="M31" s="151"/>
    </row>
    <row r="32" spans="1:13" ht="10.8" thickBot="1" x14ac:dyDescent="0.25">
      <c r="A32" s="125" t="str">
        <f>ORÇAMENTO!A409</f>
        <v>1.21.</v>
      </c>
      <c r="B32" s="95" t="str">
        <f>ORÇAMENTO!C409</f>
        <v>LIMPEZA FINAL DE OBRA</v>
      </c>
      <c r="C32" s="32"/>
      <c r="D32" s="117">
        <f>ORÇAMENTO!I409</f>
        <v>0</v>
      </c>
      <c r="E32" s="22" t="s">
        <v>18</v>
      </c>
      <c r="F32" s="158"/>
      <c r="G32" s="159"/>
      <c r="H32" s="159"/>
      <c r="I32" s="159"/>
      <c r="J32" s="160"/>
      <c r="K32" s="161"/>
      <c r="L32" s="161"/>
      <c r="M32" s="162"/>
    </row>
    <row r="33" spans="1:13" x14ac:dyDescent="0.2">
      <c r="A33" s="9"/>
      <c r="B33" s="9"/>
      <c r="C33" s="9"/>
      <c r="D33" s="10"/>
      <c r="E33" s="11"/>
      <c r="F33" s="23"/>
      <c r="G33" s="23"/>
      <c r="H33" s="23"/>
      <c r="I33" s="23"/>
      <c r="J33" s="23"/>
      <c r="K33" s="23"/>
      <c r="L33" s="23"/>
      <c r="M33" s="23"/>
    </row>
    <row r="34" spans="1:13" ht="10.8" thickBot="1" x14ac:dyDescent="0.25">
      <c r="A34" s="9"/>
      <c r="B34" s="9"/>
      <c r="C34" s="9"/>
      <c r="D34" s="10"/>
      <c r="E34" s="11"/>
      <c r="F34" s="23"/>
      <c r="G34" s="23"/>
      <c r="H34" s="23"/>
      <c r="I34" s="23"/>
      <c r="J34" s="23"/>
      <c r="K34" s="23"/>
      <c r="L34" s="23"/>
      <c r="M34" s="23"/>
    </row>
    <row r="35" spans="1:13" ht="10.8" thickBot="1" x14ac:dyDescent="0.25">
      <c r="A35" s="9"/>
      <c r="B35" s="7" t="s">
        <v>16</v>
      </c>
      <c r="C35" s="19" t="s">
        <v>23</v>
      </c>
      <c r="D35" s="20">
        <f>SUM(D12:D34)</f>
        <v>0</v>
      </c>
    </row>
    <row r="36" spans="1:13" ht="10.8" thickBot="1" x14ac:dyDescent="0.25">
      <c r="A36" s="9"/>
    </row>
    <row r="37" spans="1:13" x14ac:dyDescent="0.2">
      <c r="A37" s="9"/>
      <c r="D37" s="15" t="s">
        <v>19</v>
      </c>
      <c r="E37" s="15" t="s">
        <v>21</v>
      </c>
      <c r="F37" s="163"/>
      <c r="G37" s="164"/>
      <c r="H37" s="164"/>
      <c r="I37" s="164"/>
      <c r="J37" s="164"/>
      <c r="K37" s="164"/>
      <c r="L37" s="164"/>
      <c r="M37" s="165"/>
    </row>
    <row r="38" spans="1:13" ht="10.8" thickBot="1" x14ac:dyDescent="0.25">
      <c r="A38" s="9"/>
      <c r="D38" s="16"/>
      <c r="E38" s="16" t="s">
        <v>22</v>
      </c>
      <c r="F38" s="12"/>
      <c r="G38" s="34"/>
      <c r="H38" s="34"/>
      <c r="I38" s="34"/>
      <c r="J38" s="34"/>
      <c r="K38" s="34"/>
      <c r="L38" s="34"/>
      <c r="M38" s="36"/>
    </row>
    <row r="39" spans="1:13" x14ac:dyDescent="0.2">
      <c r="A39" s="9"/>
      <c r="D39" s="17" t="s">
        <v>20</v>
      </c>
      <c r="E39" s="14" t="s">
        <v>21</v>
      </c>
      <c r="F39" s="163"/>
      <c r="G39" s="164"/>
      <c r="H39" s="164"/>
      <c r="I39" s="164"/>
      <c r="J39" s="164"/>
      <c r="K39" s="164"/>
      <c r="L39" s="164"/>
      <c r="M39" s="165"/>
    </row>
    <row r="40" spans="1:13" ht="10.8" thickBot="1" x14ac:dyDescent="0.25">
      <c r="A40" s="9"/>
      <c r="D40" s="18"/>
      <c r="E40" s="13" t="s">
        <v>22</v>
      </c>
      <c r="F40" s="12"/>
      <c r="G40" s="34"/>
      <c r="H40" s="34"/>
      <c r="I40" s="34"/>
      <c r="J40" s="34"/>
      <c r="K40" s="34"/>
      <c r="L40" s="34"/>
      <c r="M40" s="36"/>
    </row>
    <row r="41" spans="1:13" x14ac:dyDescent="0.2">
      <c r="A41" s="9"/>
    </row>
    <row r="42" spans="1:13" s="5" customFormat="1" x14ac:dyDescent="0.3">
      <c r="A42" s="1"/>
      <c r="B42" s="4"/>
      <c r="C42" s="1"/>
      <c r="E42" s="1"/>
      <c r="F42" s="3"/>
      <c r="G42" s="3"/>
      <c r="H42" s="3"/>
      <c r="I42" s="3"/>
      <c r="J42" s="3"/>
      <c r="K42" s="3"/>
      <c r="L42" s="3"/>
      <c r="M42" s="3"/>
    </row>
    <row r="43" spans="1:13" s="5" customFormat="1" x14ac:dyDescent="0.3">
      <c r="A43" s="1"/>
      <c r="B43" s="4"/>
    </row>
    <row r="44" spans="1:13" s="5" customFormat="1" x14ac:dyDescent="0.3">
      <c r="A44" s="1"/>
      <c r="B44" s="4"/>
    </row>
    <row r="45" spans="1:13" s="5" customFormat="1" x14ac:dyDescent="0.3">
      <c r="A45" s="1"/>
      <c r="B45" s="4"/>
    </row>
    <row r="46" spans="1:13" s="5" customFormat="1" x14ac:dyDescent="0.3">
      <c r="A46" s="1"/>
      <c r="B46" s="4"/>
      <c r="D46" s="1" t="s">
        <v>11</v>
      </c>
    </row>
    <row r="47" spans="1:13" s="5" customFormat="1" x14ac:dyDescent="0.3">
      <c r="A47" s="1"/>
      <c r="B47" s="4"/>
      <c r="C47" s="1"/>
      <c r="D47" s="2" t="s">
        <v>25</v>
      </c>
      <c r="E47" s="2"/>
      <c r="F47" s="3"/>
      <c r="G47" s="3"/>
      <c r="H47" s="3"/>
      <c r="I47" s="3"/>
      <c r="J47" s="3"/>
      <c r="K47" s="3"/>
      <c r="L47" s="3"/>
      <c r="M47" s="3"/>
    </row>
    <row r="48" spans="1:13" s="5" customFormat="1" x14ac:dyDescent="0.3">
      <c r="A48" s="1"/>
      <c r="B48" s="4"/>
      <c r="C48" s="1"/>
      <c r="D48" s="2"/>
      <c r="E48" s="1"/>
      <c r="F48" s="3"/>
      <c r="G48" s="3"/>
      <c r="H48" s="3"/>
      <c r="I48" s="3"/>
      <c r="J48" s="3"/>
      <c r="K48" s="3"/>
      <c r="L48" s="3"/>
      <c r="M48" s="3"/>
    </row>
    <row r="49" spans="1:13" s="5" customFormat="1" x14ac:dyDescent="0.3">
      <c r="A49" s="1"/>
      <c r="B49" s="4"/>
      <c r="C49" s="1"/>
      <c r="D49" s="2"/>
      <c r="E49" s="2"/>
      <c r="F49" s="3"/>
      <c r="G49" s="3"/>
      <c r="H49" s="3"/>
      <c r="I49" s="3"/>
      <c r="J49" s="3"/>
      <c r="K49" s="3"/>
      <c r="L49" s="3"/>
      <c r="M49" s="3"/>
    </row>
    <row r="50" spans="1:13" s="5" customFormat="1" x14ac:dyDescent="0.3">
      <c r="A50" s="1"/>
      <c r="B50" s="4"/>
      <c r="C50" s="1"/>
      <c r="D50" s="1"/>
      <c r="E50" s="2"/>
      <c r="F50" s="3"/>
      <c r="G50" s="3"/>
      <c r="H50" s="3"/>
      <c r="I50" s="3"/>
      <c r="J50" s="3"/>
      <c r="K50" s="3"/>
      <c r="L50" s="3"/>
      <c r="M50" s="3"/>
    </row>
    <row r="51" spans="1:13" s="5" customFormat="1" x14ac:dyDescent="0.3">
      <c r="A51" s="1"/>
      <c r="B51" s="4"/>
      <c r="C51" s="1"/>
      <c r="D51" s="1"/>
      <c r="E51" s="2"/>
      <c r="F51" s="3"/>
      <c r="G51" s="3"/>
      <c r="H51" s="3"/>
      <c r="I51" s="3"/>
      <c r="J51" s="3"/>
      <c r="K51" s="3"/>
      <c r="L51" s="3"/>
      <c r="M51" s="3"/>
    </row>
  </sheetData>
  <mergeCells count="8">
    <mergeCell ref="A1:M1"/>
    <mergeCell ref="A2:M2"/>
    <mergeCell ref="B11:C11"/>
    <mergeCell ref="A3:B6"/>
    <mergeCell ref="A7:M8"/>
    <mergeCell ref="C5:F5"/>
    <mergeCell ref="C4:F4"/>
    <mergeCell ref="C3:F3"/>
  </mergeCells>
  <conditionalFormatting sqref="F12:M34">
    <cfRule type="cellIs" dxfId="0" priority="23" operator="greaterThan">
      <formula>0</formula>
    </cfRule>
  </conditionalFormatting>
  <printOptions horizontalCentered="1"/>
  <pageMargins left="0.31496062992125984" right="0.31496062992125984" top="0.59055118110236227" bottom="0.39370078740157483" header="0.31496062992125984" footer="0.31496062992125984"/>
  <pageSetup paperSize="9" scale="67" orientation="landscape" r:id="rId1"/>
  <rowBreaks count="1" manualBreakCount="1">
    <brk id="11" max="12" man="1"/>
  </rowBreaks>
  <colBreaks count="1" manualBreakCount="1">
    <brk id="5" max="4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Usuário do Windows</cp:lastModifiedBy>
  <cp:lastPrinted>2022-05-03T11:38:04Z</cp:lastPrinted>
  <dcterms:created xsi:type="dcterms:W3CDTF">2019-05-22T12:26:47Z</dcterms:created>
  <dcterms:modified xsi:type="dcterms:W3CDTF">2022-05-04T13:20:11Z</dcterms:modified>
</cp:coreProperties>
</file>